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Crédito Público y Respons. Fiscal\Finanzas Públicas\1. Base\Informes Deuda Web\2024\Para enviar\PÁGINA WEB\DICIEM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130" i="4" l="1"/>
  <c r="BE130" i="4"/>
  <c r="AQ130" i="4" l="1"/>
  <c r="BD130" i="4"/>
  <c r="BC130" i="4" l="1"/>
  <c r="AP130" i="4"/>
  <c r="BB130" i="4" l="1"/>
  <c r="AO130" i="4"/>
  <c r="AN130" i="4" l="1"/>
  <c r="BA130" i="4"/>
  <c r="AM130" i="4" l="1"/>
  <c r="AZ130" i="4"/>
  <c r="AL130" i="4" l="1"/>
  <c r="AY130" i="4"/>
  <c r="AX130" i="4" l="1"/>
  <c r="AK130" i="4"/>
  <c r="AJ130" i="4" l="1"/>
  <c r="AW130" i="4"/>
  <c r="AV130" i="4" l="1"/>
  <c r="AI130" i="4"/>
  <c r="AG99" i="4" l="1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/>
  <c r="AU130" i="4"/>
  <c r="BF130" i="4" l="1"/>
  <c r="AT130" i="4"/>
  <c r="AS130" i="4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<sst xmlns="http://schemas.openxmlformats.org/spreadsheetml/2006/main" count="165" uniqueCount="140">
  <si>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</si>
  <si>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</si>
  <si>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</si>
  <si>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</si>
  <si>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</si>
  <si>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</si>
  <si>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</si>
  <si>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</si>
  <si>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</si>
  <si>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</si>
  <si>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</si>
  <si>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</si>
  <si>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</si>
  <si>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</si>
  <si>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</si>
  <si>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</si>
  <si>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</si>
  <si>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</si>
  <si>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</si>
  <si>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</si>
  <si>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</si>
  <si>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</si>
  <si>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</si>
  <si>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</si>
  <si>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</si>
  <si>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</si>
  <si>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</si>
  <si>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</si>
  <si>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</si>
  <si>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</si>
  <si>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</si>
  <si>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</si>
  <si>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</si>
  <si>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</si>
  <si>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</si>
  <si>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</si>
  <si>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</si>
  <si>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</si>
  <si>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</si>
  <si>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</si>
  <si>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</si>
  <si>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</si>
  <si>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</si>
  <si>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</si>
  <si>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</si>
  <si>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</si>
  <si>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</si>
  <si>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</si>
  <si>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</si>
  <si>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</si>
  <si>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</si>
  <si>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</si>
  <si>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</si>
  <si>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</si>
  <si>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</si>
  <si>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</si>
  <si>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</si>
  <si>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</si>
  <si>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</si>
  <si>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</si>
  <si>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</si>
  <si>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</si>
  <si>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</si>
  <si>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</si>
  <si>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</si>
  <si>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</si>
  <si>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</si>
  <si>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</si>
  <si>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</si>
  <si>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</si>
  <si>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</si>
  <si>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</si>
  <si>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</si>
  <si>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</si>
  <si>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</si>
  <si>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</si>
  <si>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</si>
  <si>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</si>
  <si>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</si>
  <si>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</si>
  <si>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</si>
  <si>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</si>
  <si>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</si>
  <si>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</si>
  <si>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</si>
  <si>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</si>
  <si>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</si>
  <si>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</si>
  <si>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</si>
  <si>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</si>
  <si>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</si>
  <si>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</si>
  <si>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</si>
  <si>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</si>
  <si>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</si>
  <si>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</si>
  <si>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</si>
  <si>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</si>
  <si>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</si>
  <si>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</si>
  <si>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</si>
  <si>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</si>
  <si>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</si>
  <si>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</si>
  <si>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</si>
  <si>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</si>
  <si>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</si>
  <si>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</si>
  <si>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</si>
  <si>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</si>
  <si>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</si>
  <si>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</si>
  <si>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</si>
  <si>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</si>
  <si>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</si>
  <si>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</si>
  <si>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</si>
  <si>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</si>
  <si>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</si>
  <si>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</si>
  <si>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</si>
  <si>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</si>
  <si>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</si>
  <si>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</si>
  <si>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</si>
  <si>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</si>
  <si>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</si>
  <si>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</si>
  <si>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Amortización AGOSTO</t>
  </si>
  <si>
    <t>Interés AGOSTO</t>
  </si>
  <si>
    <t>Interés SEPTIEMBRE</t>
  </si>
  <si>
    <t>Amortización SEPTIEMBRE</t>
  </si>
  <si>
    <t>Interés OCTUBRE</t>
  </si>
  <si>
    <t>Amortización OCTUBRE</t>
  </si>
  <si>
    <t>Amortización NOVIEMBRE</t>
  </si>
  <si>
    <t>Interés NOVIEMBRE</t>
  </si>
  <si>
    <t>Amortización DICIEMBRE</t>
  </si>
  <si>
    <t>Interés DICIEMBRE</t>
  </si>
  <si>
    <t>(**) Pagado a Diciembre 2024</t>
  </si>
  <si>
    <t>Títulos de Deuda Clase 4 vto.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</si>
</sst>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G134"/>
  <sheetViews>
    <sheetView showGridLines="0" tabSelected="1" zoomScale="75" zoomScaleNormal="75" zoomScaleSheetLayoutView="100" workbookViewId="0">
      <pane xSplit="4" ySplit="8" topLeftCell="AY9" activePane="bottomRight" state="frozen"/>
      <selection activeCell="B65" sqref="B65"/>
      <selection pane="topRight" activeCell="B65" sqref="B65"/>
      <selection pane="bottomLeft" activeCell="B65" sqref="B65"/>
      <selection pane="bottomRight" activeCell="BF7" sqref="BF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44" width="19.42578125" style="6" customWidth="1"/>
    <col min="45" max="45" width="23.5703125" style="6" bestFit="1" customWidth="1"/>
    <col min="46" max="46" width="18.5703125" style="6" bestFit="1" customWidth="1"/>
    <col min="47" max="57" width="18.5703125" style="6" customWidth="1"/>
    <col min="58" max="58" width="20.7109375" style="6" bestFit="1" customWidth="1"/>
    <col min="59" max="59" width="11.7109375" style="6" bestFit="1" customWidth="1"/>
    <col min="60" max="16384" width="10.7109375" style="6"/>
  </cols>
  <sheetData>
    <row r="1" spans="2:59" s="1" customFormat="1" ht="10.15" customHeight="1" x14ac:dyDescent="0.25">
      <c r="B1" s="3"/>
      <c r="D1" s="2"/>
      <c r="O1" s="4"/>
      <c r="P1" s="4"/>
    </row>
    <row r="2" spans="2:59" s="1" customFormat="1" ht="35.450000000000003" customHeight="1" x14ac:dyDescent="0.25">
      <c r="B2" s="3"/>
      <c r="D2" s="2"/>
      <c r="O2" s="4"/>
      <c r="P2" s="4"/>
    </row>
    <row r="3" spans="2:59" s="1" customFormat="1" ht="1.9" customHeight="1" x14ac:dyDescent="0.25">
      <c r="B3" s="3"/>
      <c r="D3" s="2"/>
      <c r="O3" s="4"/>
      <c r="P3" s="4"/>
    </row>
    <row r="4" spans="2:59" s="1" customFormat="1" ht="18.75" customHeight="1" x14ac:dyDescent="0.25">
      <c r="B4" s="3"/>
      <c r="D4" s="30" t="s">
        <v>111</v>
      </c>
      <c r="O4" s="4"/>
      <c r="P4" s="4"/>
    </row>
    <row r="5" spans="2:59" s="1" customFormat="1" ht="5.45" customHeight="1" thickBot="1" x14ac:dyDescent="0.3">
      <c r="B5" s="3"/>
      <c r="D5" s="5"/>
      <c r="O5" s="4"/>
      <c r="P5" s="4"/>
    </row>
    <row r="6" spans="2:59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2"/>
    </row>
    <row r="7" spans="2:59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127</v>
      </c>
      <c r="AN7" s="31" t="s">
        <v>128</v>
      </c>
      <c r="AO7" s="31" t="s">
        <v>131</v>
      </c>
      <c r="AP7" s="31" t="s">
        <v>133</v>
      </c>
      <c r="AQ7" s="31" t="s">
        <v>134</v>
      </c>
      <c r="AR7" s="31" t="s">
        <v>136</v>
      </c>
      <c r="AS7" s="31" t="s">
        <v>105</v>
      </c>
      <c r="AT7" s="31" t="s">
        <v>107</v>
      </c>
      <c r="AU7" s="31" t="s">
        <v>116</v>
      </c>
      <c r="AV7" s="31" t="s">
        <v>117</v>
      </c>
      <c r="AW7" s="31" t="s">
        <v>119</v>
      </c>
      <c r="AX7" s="31" t="s">
        <v>121</v>
      </c>
      <c r="AY7" s="31" t="s">
        <v>125</v>
      </c>
      <c r="AZ7" s="31" t="s">
        <v>126</v>
      </c>
      <c r="BA7" s="31" t="s">
        <v>129</v>
      </c>
      <c r="BB7" s="31" t="s">
        <v>130</v>
      </c>
      <c r="BC7" s="31" t="s">
        <v>132</v>
      </c>
      <c r="BD7" s="31" t="s">
        <v>135</v>
      </c>
      <c r="BE7" s="31" t="s">
        <v>137</v>
      </c>
      <c r="BF7" s="31" t="s">
        <v>106</v>
      </c>
    </row>
    <row r="8" spans="2:5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2:5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147855257.99000001</v>
      </c>
      <c r="AO9" s="36">
        <v>151393672.82999998</v>
      </c>
      <c r="AP9" s="36">
        <v>151430782.91000003</v>
      </c>
      <c r="AQ9" s="36">
        <v>153253720.30000001</v>
      </c>
      <c r="AR9" s="36">
        <v>155101055.06999999</v>
      </c>
      <c r="AS9" s="36">
        <v>2866698984.5539994</v>
      </c>
      <c r="AT9" s="36">
        <v>36218439.409999996</v>
      </c>
      <c r="AU9" s="36">
        <v>35772336.470000006</v>
      </c>
      <c r="AV9" s="36">
        <v>34796070.240000002</v>
      </c>
      <c r="AW9" s="36">
        <v>33541633.399999999</v>
      </c>
      <c r="AX9" s="36">
        <v>35542525.660000004</v>
      </c>
      <c r="AY9" s="36">
        <v>36278207.979999997</v>
      </c>
      <c r="AZ9" s="36">
        <v>33547796.539999999</v>
      </c>
      <c r="BA9" s="36">
        <v>32853236.289999999</v>
      </c>
      <c r="BB9" s="36">
        <v>32329588.68</v>
      </c>
      <c r="BC9" s="36">
        <v>30642275.059999999</v>
      </c>
      <c r="BD9" s="36">
        <v>3657644744.9700003</v>
      </c>
      <c r="BE9" s="36">
        <v>27708376.109999999</v>
      </c>
      <c r="BF9" s="36">
        <v>4026875230.8100004</v>
      </c>
      <c r="BG9" s="17"/>
    </row>
    <row r="10" spans="2:5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17"/>
    </row>
    <row r="11" spans="2:5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17"/>
    </row>
    <row r="12" spans="2:5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17"/>
    </row>
    <row r="13" spans="2:5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17"/>
    </row>
    <row r="14" spans="2:5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17"/>
    </row>
    <row r="15" spans="2:5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17"/>
    </row>
    <row r="16" spans="2:5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17"/>
    </row>
    <row r="17" spans="2:5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17"/>
    </row>
    <row r="18" spans="2:5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17"/>
    </row>
    <row r="19" spans="2:5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17"/>
    </row>
    <row r="20" spans="2:5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17"/>
    </row>
    <row r="21" spans="2:5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17"/>
    </row>
    <row r="22" spans="2:5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17"/>
    </row>
    <row r="23" spans="2:5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17"/>
    </row>
    <row r="24" spans="2:5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17"/>
    </row>
    <row r="25" spans="2:5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147855257.99000001</v>
      </c>
      <c r="AO25" s="36">
        <v>151393672.82999998</v>
      </c>
      <c r="AP25" s="36">
        <v>151430782.91000003</v>
      </c>
      <c r="AQ25" s="36">
        <v>153253720.30000001</v>
      </c>
      <c r="AR25" s="36">
        <v>155101055.06999999</v>
      </c>
      <c r="AS25" s="36">
        <v>2866698984.5539994</v>
      </c>
      <c r="AT25" s="36">
        <v>36218439.409999996</v>
      </c>
      <c r="AU25" s="36">
        <v>35772336.470000006</v>
      </c>
      <c r="AV25" s="36">
        <v>34796070.240000002</v>
      </c>
      <c r="AW25" s="36">
        <v>33541633.399999999</v>
      </c>
      <c r="AX25" s="36">
        <v>35542525.660000004</v>
      </c>
      <c r="AY25" s="36">
        <v>36278207.979999997</v>
      </c>
      <c r="AZ25" s="36">
        <v>33547796.539999999</v>
      </c>
      <c r="BA25" s="36">
        <v>32853236.289999999</v>
      </c>
      <c r="BB25" s="36">
        <v>32329588.68</v>
      </c>
      <c r="BC25" s="36">
        <v>30642275.059999999</v>
      </c>
      <c r="BD25" s="36">
        <v>31762685.669999998</v>
      </c>
      <c r="BE25" s="36">
        <v>27708376.109999999</v>
      </c>
      <c r="BF25" s="36">
        <v>400993171.50999999</v>
      </c>
      <c r="BG25" s="17"/>
    </row>
    <row r="26" spans="2:5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17"/>
    </row>
    <row r="27" spans="2:5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17"/>
    </row>
    <row r="28" spans="2:5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17"/>
    </row>
    <row r="29" spans="2:5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17"/>
    </row>
    <row r="30" spans="2:5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17"/>
    </row>
    <row r="31" spans="2:5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17"/>
    </row>
    <row r="32" spans="2:5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17"/>
    </row>
    <row r="33" spans="2:5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17"/>
    </row>
    <row r="34" spans="2:5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17"/>
    </row>
    <row r="35" spans="2:5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12994369.859999999</v>
      </c>
      <c r="AS35" s="43">
        <v>155932438.31999999</v>
      </c>
      <c r="AT35" s="43">
        <v>5765499.4000000004</v>
      </c>
      <c r="AU35" s="43">
        <v>5004734.22</v>
      </c>
      <c r="AV35" s="43">
        <v>4602705.2300000004</v>
      </c>
      <c r="AW35" s="43">
        <v>5728518.7400000002</v>
      </c>
      <c r="AX35" s="43">
        <v>5157342.7699999996</v>
      </c>
      <c r="AY35" s="43">
        <v>4598914.76</v>
      </c>
      <c r="AZ35" s="43">
        <v>5353678.0199999996</v>
      </c>
      <c r="BA35" s="43">
        <v>4803431.5</v>
      </c>
      <c r="BB35" s="43">
        <v>4899475.63</v>
      </c>
      <c r="BC35" s="43">
        <v>4835008.84</v>
      </c>
      <c r="BD35" s="43">
        <v>4462052.2</v>
      </c>
      <c r="BE35" s="43">
        <v>4858272.25</v>
      </c>
      <c r="BF35" s="43">
        <v>60069633.559999995</v>
      </c>
      <c r="BG35" s="17"/>
    </row>
    <row r="36" spans="2:5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17"/>
    </row>
    <row r="37" spans="2:5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17"/>
    </row>
    <row r="38" spans="2:5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134860888.13</v>
      </c>
      <c r="AO38" s="43">
        <v>136636925.60999998</v>
      </c>
      <c r="AP38" s="43">
        <v>138436413.05000001</v>
      </c>
      <c r="AQ38" s="43">
        <v>140259350.44</v>
      </c>
      <c r="AR38" s="43">
        <v>142106685.21000001</v>
      </c>
      <c r="AS38" s="43">
        <v>1588498060.1040001</v>
      </c>
      <c r="AT38" s="43">
        <v>30120487.469999999</v>
      </c>
      <c r="AU38" s="43">
        <v>30767602.250000004</v>
      </c>
      <c r="AV38" s="43">
        <v>30193365.010000002</v>
      </c>
      <c r="AW38" s="43">
        <v>27813114.66</v>
      </c>
      <c r="AX38" s="43">
        <v>30171764.399999999</v>
      </c>
      <c r="AY38" s="43">
        <v>31679293.219999999</v>
      </c>
      <c r="AZ38" s="43">
        <v>28194118.52</v>
      </c>
      <c r="BA38" s="43">
        <v>28049804.789999999</v>
      </c>
      <c r="BB38" s="43">
        <v>27242428.23</v>
      </c>
      <c r="BC38" s="43">
        <v>25807266.219999999</v>
      </c>
      <c r="BD38" s="43">
        <v>27300633.469999999</v>
      </c>
      <c r="BE38" s="43">
        <v>22850103.859999999</v>
      </c>
      <c r="BF38" s="43">
        <v>340189982.10000002</v>
      </c>
      <c r="BG38" s="17"/>
    </row>
    <row r="39" spans="2:5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17"/>
    </row>
    <row r="40" spans="2:5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17"/>
    </row>
    <row r="41" spans="2:5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17"/>
    </row>
    <row r="42" spans="2:5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S42" s="43">
        <v>1117063102.4799995</v>
      </c>
      <c r="AT42" s="43">
        <v>88752.960000000006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0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88752.960000000006</v>
      </c>
      <c r="BG42" s="17"/>
    </row>
    <row r="43" spans="2:5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17"/>
    </row>
    <row r="44" spans="2:59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0</v>
      </c>
      <c r="AO44" s="43">
        <v>1762377.36</v>
      </c>
      <c r="AP44" s="43">
        <v>0</v>
      </c>
      <c r="AQ44" s="43">
        <v>0</v>
      </c>
      <c r="AR44" s="43">
        <v>0</v>
      </c>
      <c r="AS44" s="43">
        <v>5205383.6500000004</v>
      </c>
      <c r="AT44" s="43">
        <v>243699.58</v>
      </c>
      <c r="AU44" s="43">
        <v>0</v>
      </c>
      <c r="AV44" s="43">
        <v>0</v>
      </c>
      <c r="AW44" s="43">
        <v>0</v>
      </c>
      <c r="AX44" s="43">
        <v>213418.49</v>
      </c>
      <c r="AY44" s="43">
        <v>0</v>
      </c>
      <c r="AZ44" s="43">
        <v>0</v>
      </c>
      <c r="BA44" s="43">
        <v>0</v>
      </c>
      <c r="BB44" s="43">
        <v>187684.82</v>
      </c>
      <c r="BC44" s="43">
        <v>0</v>
      </c>
      <c r="BD44" s="43">
        <v>0</v>
      </c>
      <c r="BE44" s="43">
        <v>0</v>
      </c>
      <c r="BF44" s="43">
        <v>644802.8899999999</v>
      </c>
      <c r="BG44" s="17"/>
    </row>
    <row r="45" spans="2:5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17"/>
    </row>
    <row r="46" spans="2:5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17"/>
    </row>
    <row r="47" spans="2:5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17"/>
    </row>
    <row r="48" spans="2:5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17"/>
    </row>
    <row r="49" spans="2:5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17"/>
    </row>
    <row r="50" spans="2:5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17"/>
    </row>
    <row r="51" spans="2:5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17"/>
    </row>
    <row r="52" spans="2:5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17"/>
    </row>
    <row r="53" spans="2:59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17"/>
    </row>
    <row r="54" spans="2:5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17"/>
    </row>
    <row r="55" spans="2:59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0</v>
      </c>
      <c r="BD55" s="36">
        <v>3625882059.3000002</v>
      </c>
      <c r="BE55" s="36">
        <v>0</v>
      </c>
      <c r="BF55" s="36">
        <v>3625882059.3000002</v>
      </c>
      <c r="BG55" s="17"/>
    </row>
    <row r="56" spans="2:59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43">
        <v>0</v>
      </c>
      <c r="BF56" s="43">
        <v>0</v>
      </c>
      <c r="BG56" s="17"/>
    </row>
    <row r="57" spans="2:59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0</v>
      </c>
      <c r="AZ57" s="43">
        <v>0</v>
      </c>
      <c r="BA57" s="43">
        <v>0</v>
      </c>
      <c r="BB57" s="43">
        <v>0</v>
      </c>
      <c r="BC57" s="43">
        <v>0</v>
      </c>
      <c r="BD57" s="43">
        <v>3625882059.3000002</v>
      </c>
      <c r="BE57" s="43">
        <v>0</v>
      </c>
      <c r="BF57" s="43">
        <v>3625882059.3000002</v>
      </c>
      <c r="BG57" s="17"/>
    </row>
    <row r="58" spans="2:59" s="20" customFormat="1" ht="12" customHeight="1" x14ac:dyDescent="0.25">
      <c r="B58" s="19"/>
      <c r="C58" s="39"/>
      <c r="D58" s="41" t="s">
        <v>139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>
        <v>0</v>
      </c>
      <c r="AS58" s="43">
        <v>0</v>
      </c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>
        <v>0</v>
      </c>
      <c r="BF58" s="43">
        <v>0</v>
      </c>
      <c r="BG58" s="17"/>
    </row>
    <row r="59" spans="2:59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17"/>
    </row>
    <row r="60" spans="2:59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11595382783.631599</v>
      </c>
      <c r="AH60" s="36">
        <v>0</v>
      </c>
      <c r="AI60" s="36">
        <v>3007859258.9566636</v>
      </c>
      <c r="AJ60" s="36">
        <v>8319934737.0200005</v>
      </c>
      <c r="AK60" s="36">
        <v>30369874410.610001</v>
      </c>
      <c r="AL60" s="36">
        <v>110436322138.68999</v>
      </c>
      <c r="AM60" s="36">
        <v>13150664209.900002</v>
      </c>
      <c r="AN60" s="36">
        <v>2357888272.977984</v>
      </c>
      <c r="AO60" s="36">
        <v>1587543023.03</v>
      </c>
      <c r="AP60" s="36">
        <v>16669852043.459999</v>
      </c>
      <c r="AQ60" s="36">
        <v>12677524148.700001</v>
      </c>
      <c r="AR60" s="36">
        <v>126671459634.37</v>
      </c>
      <c r="AS60" s="36">
        <v>336844304661.34998</v>
      </c>
      <c r="AT60" s="36">
        <v>16464387402.113501</v>
      </c>
      <c r="AU60" s="36">
        <v>4768904.12</v>
      </c>
      <c r="AV60" s="36">
        <v>1011954102.2464366</v>
      </c>
      <c r="AW60" s="36">
        <v>1682711742.325</v>
      </c>
      <c r="AX60" s="36">
        <v>22094202626.310001</v>
      </c>
      <c r="AY60" s="36">
        <v>18908111967.109497</v>
      </c>
      <c r="AZ60" s="36">
        <v>18276736325.227245</v>
      </c>
      <c r="BA60" s="36">
        <v>94904248.612352014</v>
      </c>
      <c r="BB60" s="36">
        <v>998114093.4553659</v>
      </c>
      <c r="BC60" s="36">
        <v>2499981542.6422</v>
      </c>
      <c r="BD60" s="36">
        <v>21737673845.530003</v>
      </c>
      <c r="BE60" s="36">
        <v>17835966850.896595</v>
      </c>
      <c r="BF60" s="36">
        <v>121609513650.61861</v>
      </c>
      <c r="BG60" s="17"/>
    </row>
    <row r="61" spans="2:59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17"/>
    </row>
    <row r="62" spans="2:59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3154370100.8740001</v>
      </c>
      <c r="AH62" s="36">
        <v>0</v>
      </c>
      <c r="AI62" s="36">
        <v>950725381.62</v>
      </c>
      <c r="AJ62" s="36">
        <v>119153487.02000001</v>
      </c>
      <c r="AK62" s="36">
        <v>20667862168.950001</v>
      </c>
      <c r="AL62" s="36">
        <v>2269690657.79</v>
      </c>
      <c r="AM62" s="36">
        <v>3623946433.0599999</v>
      </c>
      <c r="AN62" s="36">
        <v>0</v>
      </c>
      <c r="AO62" s="36">
        <v>1587543023.03</v>
      </c>
      <c r="AP62" s="36">
        <v>134744026.42000002</v>
      </c>
      <c r="AQ62" s="36">
        <v>10856247171.33</v>
      </c>
      <c r="AR62" s="36">
        <v>2635331183.6799998</v>
      </c>
      <c r="AS62" s="36">
        <v>45999613633.769997</v>
      </c>
      <c r="AT62" s="36">
        <v>1769398522.1960001</v>
      </c>
      <c r="AU62" s="36">
        <v>0</v>
      </c>
      <c r="AV62" s="36">
        <v>919997113.66506457</v>
      </c>
      <c r="AW62" s="36">
        <v>70958543.5</v>
      </c>
      <c r="AX62" s="36">
        <v>4309148694.2000008</v>
      </c>
      <c r="AY62" s="36">
        <v>4026781894.6694965</v>
      </c>
      <c r="AZ62" s="36">
        <v>2009708477.5650001</v>
      </c>
      <c r="BA62" s="36">
        <v>7509474.5099999998</v>
      </c>
      <c r="BB62" s="36">
        <v>992478197.78536594</v>
      </c>
      <c r="BC62" s="36">
        <v>71123386.409999996</v>
      </c>
      <c r="BD62" s="36">
        <v>3448344998.0500002</v>
      </c>
      <c r="BE62" s="36">
        <v>4428877737.6065969</v>
      </c>
      <c r="BF62" s="36">
        <v>22054327040.200001</v>
      </c>
      <c r="BG62" s="17"/>
    </row>
    <row r="63" spans="2:59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17"/>
    </row>
    <row r="64" spans="2:59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17"/>
    </row>
    <row r="65" spans="2:59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17"/>
    </row>
    <row r="66" spans="2:59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17"/>
    </row>
    <row r="67" spans="2:59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17"/>
    </row>
    <row r="68" spans="2:59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0</v>
      </c>
      <c r="AH68" s="43">
        <v>0</v>
      </c>
      <c r="AI68" s="43">
        <v>235510872.53</v>
      </c>
      <c r="AJ68" s="43">
        <v>0</v>
      </c>
      <c r="AK68" s="43">
        <v>0</v>
      </c>
      <c r="AL68" s="43">
        <v>256971467.09</v>
      </c>
      <c r="AM68" s="43">
        <v>0</v>
      </c>
      <c r="AN68" s="43">
        <v>0</v>
      </c>
      <c r="AO68" s="43">
        <v>277495484.73000002</v>
      </c>
      <c r="AP68" s="43">
        <v>0</v>
      </c>
      <c r="AQ68" s="43">
        <v>0</v>
      </c>
      <c r="AR68" s="43">
        <v>297976990.81999999</v>
      </c>
      <c r="AS68" s="43">
        <v>1067954815.17</v>
      </c>
      <c r="AT68" s="43">
        <v>0</v>
      </c>
      <c r="AU68" s="43">
        <v>0</v>
      </c>
      <c r="AV68" s="43">
        <v>23756012.485064451</v>
      </c>
      <c r="AW68" s="43">
        <v>0</v>
      </c>
      <c r="AX68" s="43">
        <v>0</v>
      </c>
      <c r="AY68" s="43">
        <v>23099064.519496489</v>
      </c>
      <c r="AZ68" s="43">
        <v>0</v>
      </c>
      <c r="BA68" s="43">
        <v>0</v>
      </c>
      <c r="BB68" s="43">
        <v>17725841.105365936</v>
      </c>
      <c r="BC68" s="43">
        <v>0</v>
      </c>
      <c r="BD68" s="43">
        <v>0</v>
      </c>
      <c r="BE68" s="43">
        <v>13933230.94659711</v>
      </c>
      <c r="BF68" s="43">
        <v>78514149.070000008</v>
      </c>
      <c r="BG68" s="17"/>
    </row>
    <row r="69" spans="2:59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17"/>
    </row>
    <row r="70" spans="2:59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0</v>
      </c>
      <c r="AH70" s="43">
        <v>0</v>
      </c>
      <c r="AI70" s="43">
        <v>0</v>
      </c>
      <c r="AJ70" s="43">
        <v>75287834.719999999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85130461.060000002</v>
      </c>
      <c r="AQ70" s="43">
        <v>0</v>
      </c>
      <c r="AR70" s="43">
        <v>0</v>
      </c>
      <c r="AS70" s="43">
        <v>160418295.78</v>
      </c>
      <c r="AT70" s="43">
        <v>0</v>
      </c>
      <c r="AU70" s="43">
        <v>0</v>
      </c>
      <c r="AV70" s="43">
        <v>0</v>
      </c>
      <c r="AW70" s="43">
        <v>4084604.9600000004</v>
      </c>
      <c r="AX70" s="43">
        <v>0</v>
      </c>
      <c r="AY70" s="43">
        <v>0</v>
      </c>
      <c r="AZ70" s="43">
        <v>0</v>
      </c>
      <c r="BA70" s="43">
        <v>0</v>
      </c>
      <c r="BB70" s="43">
        <v>0</v>
      </c>
      <c r="BC70" s="43">
        <v>2300554.92</v>
      </c>
      <c r="BD70" s="43">
        <v>0</v>
      </c>
      <c r="BE70" s="43">
        <v>0</v>
      </c>
      <c r="BF70" s="43">
        <v>6385159.8799999999</v>
      </c>
      <c r="BG70" s="17"/>
    </row>
    <row r="71" spans="2:59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0</v>
      </c>
      <c r="AH71" s="43">
        <v>0</v>
      </c>
      <c r="AI71" s="43">
        <v>0</v>
      </c>
      <c r="AJ71" s="43">
        <v>0</v>
      </c>
      <c r="AK71" s="43">
        <v>3782821053.3499999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4301485469.7299995</v>
      </c>
      <c r="AR71" s="43">
        <v>0</v>
      </c>
      <c r="AS71" s="43">
        <v>8084306523.0799999</v>
      </c>
      <c r="AT71" s="43">
        <v>0</v>
      </c>
      <c r="AU71" s="43">
        <v>0</v>
      </c>
      <c r="AV71" s="43">
        <v>0</v>
      </c>
      <c r="AW71" s="43">
        <v>0</v>
      </c>
      <c r="AX71" s="43">
        <v>1820524561.3800001</v>
      </c>
      <c r="AY71" s="43">
        <v>0</v>
      </c>
      <c r="AZ71" s="43">
        <v>0</v>
      </c>
      <c r="BA71" s="43">
        <v>0</v>
      </c>
      <c r="BB71" s="43">
        <v>0</v>
      </c>
      <c r="BC71" s="43">
        <v>0</v>
      </c>
      <c r="BD71" s="43">
        <v>1944425342.5699999</v>
      </c>
      <c r="BE71" s="43">
        <v>0</v>
      </c>
      <c r="BF71" s="43">
        <v>3764949903.9499998</v>
      </c>
      <c r="BG71" s="17"/>
    </row>
    <row r="72" spans="2:59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17"/>
    </row>
    <row r="73" spans="2:59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915614547.14399993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1033884212.9</v>
      </c>
      <c r="AN73" s="43">
        <v>0</v>
      </c>
      <c r="AO73" s="43">
        <v>0</v>
      </c>
      <c r="AP73" s="43">
        <v>0</v>
      </c>
      <c r="AQ73" s="43">
        <v>0</v>
      </c>
      <c r="AR73" s="43">
        <v>0</v>
      </c>
      <c r="AS73" s="43">
        <v>1949498760.04</v>
      </c>
      <c r="AT73" s="43">
        <v>657686675.64600003</v>
      </c>
      <c r="AU73" s="43">
        <v>0</v>
      </c>
      <c r="AV73" s="43">
        <v>0</v>
      </c>
      <c r="AW73" s="43">
        <v>0</v>
      </c>
      <c r="AX73" s="43">
        <v>0</v>
      </c>
      <c r="AY73" s="43">
        <v>0</v>
      </c>
      <c r="AZ73" s="43">
        <v>782336984.27499998</v>
      </c>
      <c r="BA73" s="43">
        <v>0</v>
      </c>
      <c r="BB73" s="43">
        <v>0</v>
      </c>
      <c r="BC73" s="43">
        <v>0</v>
      </c>
      <c r="BD73" s="43">
        <v>0</v>
      </c>
      <c r="BE73" s="43">
        <v>0</v>
      </c>
      <c r="BF73" s="43">
        <v>1440023659.9299998</v>
      </c>
      <c r="BG73" s="17"/>
    </row>
    <row r="74" spans="2:59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500505207.07999998</v>
      </c>
      <c r="AP74" s="43">
        <v>0</v>
      </c>
      <c r="AQ74" s="43">
        <v>0</v>
      </c>
      <c r="AR74" s="43">
        <v>0</v>
      </c>
      <c r="AS74" s="43">
        <v>500505207.07999998</v>
      </c>
      <c r="AT74" s="43">
        <v>0</v>
      </c>
      <c r="AU74" s="43">
        <v>0</v>
      </c>
      <c r="AV74" s="43">
        <v>347055599.66000003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366825340.46000004</v>
      </c>
      <c r="BC74" s="43">
        <v>0</v>
      </c>
      <c r="BD74" s="43">
        <v>0</v>
      </c>
      <c r="BE74" s="43">
        <v>0</v>
      </c>
      <c r="BF74" s="43">
        <v>713880940.12</v>
      </c>
      <c r="BG74" s="17"/>
    </row>
    <row r="75" spans="2:59" s="20" customFormat="1" ht="12" customHeight="1" outlineLevel="2" x14ac:dyDescent="0.25">
      <c r="B75" s="19"/>
      <c r="C75" s="39"/>
      <c r="D75" s="41" t="s">
        <v>109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0</v>
      </c>
      <c r="AH75" s="43">
        <v>0</v>
      </c>
      <c r="AI75" s="43">
        <v>0</v>
      </c>
      <c r="AJ75" s="43">
        <v>43865652.300000004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49613565.359999999</v>
      </c>
      <c r="AQ75" s="43">
        <v>0</v>
      </c>
      <c r="AR75" s="43">
        <v>0</v>
      </c>
      <c r="AS75" s="43">
        <v>93479217.659999996</v>
      </c>
      <c r="AT75" s="43">
        <v>0</v>
      </c>
      <c r="AU75" s="43">
        <v>0</v>
      </c>
      <c r="AV75" s="43">
        <v>0</v>
      </c>
      <c r="AW75" s="43">
        <v>54497870.100000001</v>
      </c>
      <c r="AX75" s="43">
        <v>0</v>
      </c>
      <c r="AY75" s="43">
        <v>0</v>
      </c>
      <c r="AZ75" s="43">
        <v>0</v>
      </c>
      <c r="BA75" s="43">
        <v>0</v>
      </c>
      <c r="BB75" s="43">
        <v>0</v>
      </c>
      <c r="BC75" s="43">
        <v>59910682.559999995</v>
      </c>
      <c r="BD75" s="43">
        <v>0</v>
      </c>
      <c r="BE75" s="43">
        <v>0</v>
      </c>
      <c r="BF75" s="43">
        <v>114408552.66</v>
      </c>
      <c r="BG75" s="17"/>
    </row>
    <row r="76" spans="2:59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17"/>
    </row>
    <row r="77" spans="2:59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17"/>
    </row>
    <row r="78" spans="2:59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17"/>
    </row>
    <row r="79" spans="2:59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17"/>
    </row>
    <row r="80" spans="2:59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17"/>
    </row>
    <row r="81" spans="2:59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17"/>
    </row>
    <row r="82" spans="2:59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17"/>
    </row>
    <row r="83" spans="2:59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17"/>
    </row>
    <row r="84" spans="2:59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17"/>
    </row>
    <row r="85" spans="2:59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17"/>
    </row>
    <row r="86" spans="2:59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0</v>
      </c>
      <c r="AH86" s="43">
        <v>0</v>
      </c>
      <c r="AI86" s="43">
        <v>715214509.09000003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809542331.22000003</v>
      </c>
      <c r="AP86" s="43">
        <v>0</v>
      </c>
      <c r="AQ86" s="43">
        <v>0</v>
      </c>
      <c r="AR86" s="43">
        <v>0</v>
      </c>
      <c r="AS86" s="43">
        <v>1524756840.3099999</v>
      </c>
      <c r="AT86" s="43">
        <v>0</v>
      </c>
      <c r="AU86" s="43">
        <v>0</v>
      </c>
      <c r="AV86" s="43">
        <v>542970701.32000005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600922720.08000004</v>
      </c>
      <c r="BC86" s="43">
        <v>0</v>
      </c>
      <c r="BD86" s="43">
        <v>0</v>
      </c>
      <c r="BE86" s="43">
        <v>0</v>
      </c>
      <c r="BF86" s="43">
        <v>1143893421.4000001</v>
      </c>
      <c r="BG86" s="17"/>
    </row>
    <row r="87" spans="2:59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0</v>
      </c>
      <c r="AH87" s="43">
        <v>0</v>
      </c>
      <c r="AI87" s="43">
        <v>0</v>
      </c>
      <c r="AJ87" s="43">
        <v>0</v>
      </c>
      <c r="AK87" s="43">
        <v>283871740.60000002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318819576.60000002</v>
      </c>
      <c r="AR87" s="43">
        <v>0</v>
      </c>
      <c r="AS87" s="43">
        <v>602691317.20000005</v>
      </c>
      <c r="AT87" s="43">
        <v>0</v>
      </c>
      <c r="AU87" s="43">
        <v>0</v>
      </c>
      <c r="AV87" s="43">
        <v>0</v>
      </c>
      <c r="AW87" s="43">
        <v>0</v>
      </c>
      <c r="AX87" s="43">
        <v>280242575.91000003</v>
      </c>
      <c r="AY87" s="43">
        <v>0</v>
      </c>
      <c r="AZ87" s="43">
        <v>0</v>
      </c>
      <c r="BA87" s="43">
        <v>0</v>
      </c>
      <c r="BB87" s="43">
        <v>0</v>
      </c>
      <c r="BC87" s="43">
        <v>0</v>
      </c>
      <c r="BD87" s="43">
        <v>309975570.54000002</v>
      </c>
      <c r="BE87" s="43">
        <v>0</v>
      </c>
      <c r="BF87" s="43">
        <v>590218146.45000005</v>
      </c>
      <c r="BG87" s="17"/>
    </row>
    <row r="88" spans="2:59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19718456.489999998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22203611.43</v>
      </c>
      <c r="AS88" s="43">
        <v>41922067.920000002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28467920.18</v>
      </c>
      <c r="AZ88" s="43">
        <v>0</v>
      </c>
      <c r="BA88" s="43">
        <v>0</v>
      </c>
      <c r="BB88" s="43">
        <v>0</v>
      </c>
      <c r="BC88" s="43">
        <v>0</v>
      </c>
      <c r="BD88" s="43">
        <v>0</v>
      </c>
      <c r="BE88" s="43">
        <v>33003575.879999999</v>
      </c>
      <c r="BF88" s="43">
        <v>61471496.060000002</v>
      </c>
      <c r="BG88" s="17"/>
    </row>
    <row r="89" spans="2:59" s="16" customFormat="1" ht="12" customHeight="1" outlineLevel="1" x14ac:dyDescent="0.25">
      <c r="B89" s="21"/>
      <c r="C89" s="32"/>
      <c r="D89" s="41" t="s">
        <v>108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43">
        <v>0</v>
      </c>
      <c r="AU89" s="43">
        <v>0</v>
      </c>
      <c r="AV89" s="43">
        <v>0</v>
      </c>
      <c r="AW89" s="43">
        <v>0</v>
      </c>
      <c r="AX89" s="43">
        <v>345408088.93000001</v>
      </c>
      <c r="AY89" s="43">
        <v>0</v>
      </c>
      <c r="AZ89" s="43">
        <v>0</v>
      </c>
      <c r="BA89" s="43">
        <v>0</v>
      </c>
      <c r="BB89" s="43">
        <v>0</v>
      </c>
      <c r="BC89" s="43">
        <v>0</v>
      </c>
      <c r="BD89" s="43">
        <v>0</v>
      </c>
      <c r="BE89" s="43">
        <v>0</v>
      </c>
      <c r="BF89" s="43">
        <v>345408088.93000001</v>
      </c>
      <c r="BG89" s="17"/>
    </row>
    <row r="90" spans="2:59" s="16" customFormat="1" ht="12" customHeight="1" outlineLevel="1" x14ac:dyDescent="0.25">
      <c r="B90" s="21"/>
      <c r="C90" s="32"/>
      <c r="D90" s="41" t="s">
        <v>110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244986090.22999996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330881710.94999999</v>
      </c>
      <c r="BA90" s="43">
        <v>0</v>
      </c>
      <c r="BB90" s="43">
        <v>0</v>
      </c>
      <c r="BC90" s="43">
        <v>0</v>
      </c>
      <c r="BD90" s="43">
        <v>0</v>
      </c>
      <c r="BE90" s="43">
        <v>0</v>
      </c>
      <c r="BF90" s="43">
        <v>575867801.18999994</v>
      </c>
      <c r="BG90" s="17"/>
    </row>
    <row r="91" spans="2:59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0</v>
      </c>
      <c r="AZ91" s="43">
        <v>0</v>
      </c>
      <c r="BA91" s="43">
        <v>0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17"/>
    </row>
    <row r="92" spans="2:59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63840000</v>
      </c>
      <c r="AN92" s="43">
        <v>0</v>
      </c>
      <c r="AO92" s="43">
        <v>0</v>
      </c>
      <c r="AP92" s="43">
        <v>0</v>
      </c>
      <c r="AQ92" s="43">
        <v>0</v>
      </c>
      <c r="AR92" s="43">
        <v>72065000</v>
      </c>
      <c r="AS92" s="43">
        <v>135905000</v>
      </c>
      <c r="AT92" s="43">
        <v>0</v>
      </c>
      <c r="AU92" s="43">
        <v>0</v>
      </c>
      <c r="AV92" s="43">
        <v>0</v>
      </c>
      <c r="AW92" s="43">
        <v>0</v>
      </c>
      <c r="AX92" s="43">
        <v>0</v>
      </c>
      <c r="AY92" s="43">
        <v>0</v>
      </c>
      <c r="AZ92" s="43">
        <v>49654387.200000003</v>
      </c>
      <c r="BA92" s="43">
        <v>0</v>
      </c>
      <c r="BB92" s="43">
        <v>0</v>
      </c>
      <c r="BC92" s="43">
        <v>0</v>
      </c>
      <c r="BD92" s="43">
        <v>0</v>
      </c>
      <c r="BE92" s="43">
        <v>52124851.289999999</v>
      </c>
      <c r="BF92" s="43">
        <v>101779238.49000001</v>
      </c>
      <c r="BG92" s="17"/>
    </row>
    <row r="93" spans="2:59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2238755553.73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2526222220.1599998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4764977773.8899994</v>
      </c>
      <c r="AT93" s="43">
        <v>866725756.32000005</v>
      </c>
      <c r="AU93" s="43">
        <v>0</v>
      </c>
      <c r="AV93" s="43">
        <v>0</v>
      </c>
      <c r="AW93" s="43">
        <v>0</v>
      </c>
      <c r="AX93" s="43">
        <v>0</v>
      </c>
      <c r="AY93" s="43">
        <v>0</v>
      </c>
      <c r="AZ93" s="43">
        <v>838441030.72000003</v>
      </c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43">
        <v>1705166787.04</v>
      </c>
      <c r="BG93" s="17"/>
    </row>
    <row r="94" spans="2:59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0</v>
      </c>
      <c r="AW94" s="43">
        <v>0</v>
      </c>
      <c r="AX94" s="43">
        <v>0</v>
      </c>
      <c r="AY94" s="43">
        <v>2648801668.1599998</v>
      </c>
      <c r="AZ94" s="43">
        <v>0</v>
      </c>
      <c r="BA94" s="43">
        <v>0</v>
      </c>
      <c r="BB94" s="43">
        <v>0</v>
      </c>
      <c r="BC94" s="43">
        <v>0</v>
      </c>
      <c r="BD94" s="43">
        <v>0</v>
      </c>
      <c r="BE94" s="43">
        <v>2911810395.4699998</v>
      </c>
      <c r="BF94" s="43">
        <v>5560612063.6299992</v>
      </c>
      <c r="BG94" s="17"/>
    </row>
    <row r="95" spans="2:59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0</v>
      </c>
      <c r="AH95" s="43">
        <v>0</v>
      </c>
      <c r="AI95" s="43">
        <v>0</v>
      </c>
      <c r="AJ95" s="43">
        <v>0</v>
      </c>
      <c r="AK95" s="43">
        <v>11067446250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4157294750</v>
      </c>
      <c r="AR95" s="43">
        <v>0</v>
      </c>
      <c r="AS95" s="43">
        <v>15224741000</v>
      </c>
      <c r="AT95" s="43">
        <v>0</v>
      </c>
      <c r="AU95" s="43">
        <v>0</v>
      </c>
      <c r="AV95" s="43">
        <v>0</v>
      </c>
      <c r="AW95" s="43">
        <v>10452188.780000001</v>
      </c>
      <c r="AX95" s="43">
        <v>1117983893.7460375</v>
      </c>
      <c r="AY95" s="43">
        <v>5167645.67</v>
      </c>
      <c r="AZ95" s="43">
        <v>8394364.4199999999</v>
      </c>
      <c r="BA95" s="43">
        <v>7509474.5099999998</v>
      </c>
      <c r="BB95" s="43">
        <v>0</v>
      </c>
      <c r="BC95" s="43">
        <v>8912148.9299999997</v>
      </c>
      <c r="BD95" s="43">
        <v>649754713.54500008</v>
      </c>
      <c r="BE95" s="43">
        <v>1161138.2</v>
      </c>
      <c r="BF95" s="43">
        <v>1809335567.8100002</v>
      </c>
      <c r="BG95" s="17"/>
    </row>
    <row r="96" spans="2:59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0</v>
      </c>
      <c r="AH96" s="43">
        <v>0</v>
      </c>
      <c r="AI96" s="43">
        <v>0</v>
      </c>
      <c r="AJ96" s="43">
        <v>0</v>
      </c>
      <c r="AK96" s="43">
        <v>5533723125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2078647375</v>
      </c>
      <c r="AR96" s="43">
        <v>0</v>
      </c>
      <c r="AS96" s="43">
        <v>7612370500</v>
      </c>
      <c r="AT96" s="43">
        <v>0</v>
      </c>
      <c r="AU96" s="43">
        <v>0</v>
      </c>
      <c r="AV96" s="43">
        <v>6214800.2000000002</v>
      </c>
      <c r="AW96" s="43">
        <v>1923879.6600000001</v>
      </c>
      <c r="AX96" s="43">
        <v>744989574.23396254</v>
      </c>
      <c r="AY96" s="43">
        <v>11730234.760000002</v>
      </c>
      <c r="AZ96" s="43">
        <v>0</v>
      </c>
      <c r="BA96" s="43">
        <v>0</v>
      </c>
      <c r="BB96" s="43">
        <v>7004296.1399999997</v>
      </c>
      <c r="BC96" s="43">
        <v>0</v>
      </c>
      <c r="BD96" s="43">
        <v>544189371.39499998</v>
      </c>
      <c r="BE96" s="43">
        <v>1161138.2</v>
      </c>
      <c r="BF96" s="43">
        <v>1317213294.5899999</v>
      </c>
      <c r="BG96" s="17"/>
    </row>
    <row r="97" spans="2:59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0</v>
      </c>
      <c r="AH97" s="43">
        <v>0</v>
      </c>
      <c r="AI97" s="43">
        <v>0</v>
      </c>
      <c r="AJ97" s="43">
        <v>0</v>
      </c>
      <c r="AK97" s="43">
        <v>0</v>
      </c>
      <c r="AL97" s="43">
        <v>1993000734.21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2243085581.4299998</v>
      </c>
      <c r="AS97" s="43">
        <v>4236086315.6399999</v>
      </c>
      <c r="AT97" s="43">
        <v>0</v>
      </c>
      <c r="AU97" s="43">
        <v>0</v>
      </c>
      <c r="AV97" s="43">
        <v>0</v>
      </c>
      <c r="AW97" s="43">
        <v>0</v>
      </c>
      <c r="AX97" s="43">
        <v>0</v>
      </c>
      <c r="AY97" s="43">
        <v>1309515361.3800001</v>
      </c>
      <c r="AZ97" s="43">
        <v>0</v>
      </c>
      <c r="BA97" s="43">
        <v>0</v>
      </c>
      <c r="BB97" s="43">
        <v>0</v>
      </c>
      <c r="BC97" s="43">
        <v>0</v>
      </c>
      <c r="BD97" s="43">
        <v>0</v>
      </c>
      <c r="BE97" s="43">
        <v>1415683407.6200001</v>
      </c>
      <c r="BF97" s="43">
        <v>2725198769</v>
      </c>
      <c r="BG97" s="17"/>
    </row>
    <row r="98" spans="2:59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17"/>
    </row>
    <row r="99" spans="2:59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G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f t="shared" si="11"/>
        <v>720231432.75759995</v>
      </c>
      <c r="AH99" s="34">
        <v>0</v>
      </c>
      <c r="AI99" s="34">
        <v>2057133877.3366637</v>
      </c>
      <c r="AJ99" s="34">
        <v>0</v>
      </c>
      <c r="AK99" s="34">
        <v>9702012241.6599998</v>
      </c>
      <c r="AL99" s="34">
        <v>0</v>
      </c>
      <c r="AM99" s="34">
        <v>808764412.38999999</v>
      </c>
      <c r="AN99" s="34">
        <v>2357888272.977984</v>
      </c>
      <c r="AO99" s="34">
        <v>0</v>
      </c>
      <c r="AP99" s="34">
        <v>7294639267.04</v>
      </c>
      <c r="AQ99" s="34">
        <v>1821276977.3699999</v>
      </c>
      <c r="AR99" s="34">
        <v>1725629534.5500002</v>
      </c>
      <c r="AS99" s="34">
        <v>26487576016.089996</v>
      </c>
      <c r="AT99" s="34">
        <v>89499961.069999993</v>
      </c>
      <c r="AU99" s="34">
        <v>0</v>
      </c>
      <c r="AV99" s="34">
        <v>87001749.541372001</v>
      </c>
      <c r="AW99" s="34">
        <v>0</v>
      </c>
      <c r="AX99" s="34">
        <v>1657795670.8</v>
      </c>
      <c r="AY99" s="34">
        <v>0</v>
      </c>
      <c r="AZ99" s="34">
        <v>100257749.13</v>
      </c>
      <c r="BA99" s="34">
        <v>81654163.172352001</v>
      </c>
      <c r="BB99" s="34">
        <v>0</v>
      </c>
      <c r="BC99" s="34">
        <v>941643431.92000008</v>
      </c>
      <c r="BD99" s="34">
        <v>87500252.560000002</v>
      </c>
      <c r="BE99" s="34">
        <v>787704676.24999988</v>
      </c>
      <c r="BF99" s="34">
        <v>3833057654.4299998</v>
      </c>
      <c r="BG99" s="17"/>
    </row>
    <row r="100" spans="2:59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17"/>
    </row>
    <row r="101" spans="2:59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17"/>
    </row>
    <row r="102" spans="2:59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17"/>
    </row>
    <row r="103" spans="2:59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17"/>
    </row>
    <row r="104" spans="2:59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17"/>
    </row>
    <row r="105" spans="2:59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17"/>
    </row>
    <row r="106" spans="2:59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0</v>
      </c>
      <c r="AH106" s="43">
        <v>0</v>
      </c>
      <c r="AI106" s="43">
        <v>2057133877.3366637</v>
      </c>
      <c r="AJ106" s="43">
        <v>0</v>
      </c>
      <c r="AK106" s="43">
        <v>0</v>
      </c>
      <c r="AL106" s="43">
        <v>0</v>
      </c>
      <c r="AM106" s="43">
        <v>0</v>
      </c>
      <c r="AN106" s="43">
        <v>2357888272.977984</v>
      </c>
      <c r="AO106" s="43">
        <v>0</v>
      </c>
      <c r="AP106" s="43">
        <v>0</v>
      </c>
      <c r="AQ106" s="43">
        <v>0</v>
      </c>
      <c r="AR106" s="43">
        <v>0</v>
      </c>
      <c r="AS106" s="43">
        <v>4415022150.3199997</v>
      </c>
      <c r="AT106" s="43">
        <v>0</v>
      </c>
      <c r="AU106" s="43">
        <v>0</v>
      </c>
      <c r="AV106" s="43">
        <v>87001749.541372001</v>
      </c>
      <c r="AW106" s="43">
        <v>0</v>
      </c>
      <c r="AX106" s="43">
        <v>0</v>
      </c>
      <c r="AY106" s="43">
        <v>0</v>
      </c>
      <c r="AZ106" s="43">
        <v>0</v>
      </c>
      <c r="BA106" s="43">
        <v>81654163.172352001</v>
      </c>
      <c r="BB106" s="43">
        <v>0</v>
      </c>
      <c r="BC106" s="43">
        <v>0</v>
      </c>
      <c r="BD106" s="43">
        <v>0</v>
      </c>
      <c r="BE106" s="43">
        <v>0</v>
      </c>
      <c r="BF106" s="43">
        <v>168655912.70999998</v>
      </c>
      <c r="BG106" s="17"/>
    </row>
    <row r="107" spans="2:59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0</v>
      </c>
      <c r="AH107" s="43">
        <v>0</v>
      </c>
      <c r="AI107" s="43">
        <v>0</v>
      </c>
      <c r="AJ107" s="43">
        <v>0</v>
      </c>
      <c r="AK107" s="43">
        <v>4867556851.0900002</v>
      </c>
      <c r="AL107" s="43">
        <v>0</v>
      </c>
      <c r="AM107" s="43">
        <v>0</v>
      </c>
      <c r="AN107" s="43">
        <v>0</v>
      </c>
      <c r="AO107" s="43">
        <v>0</v>
      </c>
      <c r="AP107" s="43">
        <v>4093922316.0599999</v>
      </c>
      <c r="AQ107" s="43">
        <v>1339487544.22</v>
      </c>
      <c r="AR107" s="43">
        <v>0</v>
      </c>
      <c r="AS107" s="43">
        <v>10300966711.369999</v>
      </c>
      <c r="AT107" s="43">
        <v>0</v>
      </c>
      <c r="AU107" s="43">
        <v>0</v>
      </c>
      <c r="AV107" s="43">
        <v>0</v>
      </c>
      <c r="AW107" s="43">
        <v>0</v>
      </c>
      <c r="AX107" s="43">
        <v>495365958.78999996</v>
      </c>
      <c r="AY107" s="43">
        <v>0</v>
      </c>
      <c r="AZ107" s="43">
        <v>0</v>
      </c>
      <c r="BA107" s="43">
        <v>0</v>
      </c>
      <c r="BB107" s="43">
        <v>0</v>
      </c>
      <c r="BC107" s="43">
        <v>433396257.44</v>
      </c>
      <c r="BD107" s="43">
        <v>62116331.119999997</v>
      </c>
      <c r="BE107" s="43">
        <v>0</v>
      </c>
      <c r="BF107" s="43">
        <v>990878547.35000002</v>
      </c>
      <c r="BG107" s="17"/>
    </row>
    <row r="108" spans="2:59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0</v>
      </c>
      <c r="AH108" s="43">
        <v>0</v>
      </c>
      <c r="AI108" s="43">
        <v>0</v>
      </c>
      <c r="AJ108" s="43">
        <v>0</v>
      </c>
      <c r="AK108" s="43">
        <v>885793146.11000001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481789433.14999998</v>
      </c>
      <c r="AR108" s="43">
        <v>493243563.89999998</v>
      </c>
      <c r="AS108" s="43">
        <v>1860826143.1599998</v>
      </c>
      <c r="AT108" s="43">
        <v>0</v>
      </c>
      <c r="AU108" s="43">
        <v>0</v>
      </c>
      <c r="AV108" s="43">
        <v>0</v>
      </c>
      <c r="AW108" s="43">
        <v>0</v>
      </c>
      <c r="AX108" s="43">
        <v>96702827.659999996</v>
      </c>
      <c r="AY108" s="43">
        <v>0</v>
      </c>
      <c r="AZ108" s="43">
        <v>0</v>
      </c>
      <c r="BA108" s="43">
        <v>0</v>
      </c>
      <c r="BB108" s="43">
        <v>0</v>
      </c>
      <c r="BC108" s="43">
        <v>0</v>
      </c>
      <c r="BD108" s="43">
        <v>25383921.439999998</v>
      </c>
      <c r="BE108" s="43">
        <v>71092836.899999991</v>
      </c>
      <c r="BF108" s="43">
        <v>193179586</v>
      </c>
      <c r="BG108" s="17"/>
    </row>
    <row r="109" spans="2:59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720231432.75759995</v>
      </c>
      <c r="AH109" s="43">
        <v>0</v>
      </c>
      <c r="AI109" s="43">
        <v>0</v>
      </c>
      <c r="AJ109" s="43">
        <v>0</v>
      </c>
      <c r="AK109" s="43">
        <v>2854234555.5300002</v>
      </c>
      <c r="AL109" s="43">
        <v>0</v>
      </c>
      <c r="AM109" s="43">
        <v>808764412.38999999</v>
      </c>
      <c r="AN109" s="43">
        <v>0</v>
      </c>
      <c r="AO109" s="43">
        <v>0</v>
      </c>
      <c r="AP109" s="43">
        <v>3200716950.98</v>
      </c>
      <c r="AQ109" s="43">
        <v>0</v>
      </c>
      <c r="AR109" s="43">
        <v>0</v>
      </c>
      <c r="AS109" s="43">
        <v>7583947351.6599998</v>
      </c>
      <c r="AT109" s="43">
        <v>89499961.069999993</v>
      </c>
      <c r="AU109" s="43">
        <v>0</v>
      </c>
      <c r="AV109" s="43">
        <v>0</v>
      </c>
      <c r="AW109" s="43">
        <v>0</v>
      </c>
      <c r="AX109" s="43">
        <v>475604269.59000003</v>
      </c>
      <c r="AY109" s="43">
        <v>0</v>
      </c>
      <c r="AZ109" s="43">
        <v>100257749.13</v>
      </c>
      <c r="BA109" s="43">
        <v>0</v>
      </c>
      <c r="BB109" s="43">
        <v>0</v>
      </c>
      <c r="BC109" s="43">
        <v>508247174.48000002</v>
      </c>
      <c r="BD109" s="43">
        <v>0</v>
      </c>
      <c r="BE109" s="43">
        <v>0</v>
      </c>
      <c r="BF109" s="43">
        <v>1173609154.27</v>
      </c>
      <c r="BG109" s="17"/>
    </row>
    <row r="110" spans="2:59" s="20" customFormat="1" ht="12" customHeight="1" outlineLevel="2" x14ac:dyDescent="0.25">
      <c r="B110" s="19"/>
      <c r="C110" s="39"/>
      <c r="D110" s="44" t="s">
        <v>114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0</v>
      </c>
      <c r="AH110" s="43">
        <v>0</v>
      </c>
      <c r="AI110" s="43">
        <v>0</v>
      </c>
      <c r="AJ110" s="43">
        <v>0</v>
      </c>
      <c r="AK110" s="43">
        <v>1094427688.9300001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1232385970.6500001</v>
      </c>
      <c r="AS110" s="43">
        <v>2326813659.5799999</v>
      </c>
      <c r="AT110" s="43">
        <v>0</v>
      </c>
      <c r="AU110" s="43">
        <v>0</v>
      </c>
      <c r="AV110" s="43">
        <v>0</v>
      </c>
      <c r="AW110" s="43">
        <v>0</v>
      </c>
      <c r="AX110" s="43">
        <v>582661653.96000004</v>
      </c>
      <c r="AY110" s="43">
        <v>0</v>
      </c>
      <c r="AZ110" s="43">
        <v>0</v>
      </c>
      <c r="BA110" s="43">
        <v>0</v>
      </c>
      <c r="BB110" s="43">
        <v>0</v>
      </c>
      <c r="BC110" s="43">
        <v>0</v>
      </c>
      <c r="BD110" s="43">
        <v>0</v>
      </c>
      <c r="BE110" s="43">
        <v>683115682.21999991</v>
      </c>
      <c r="BF110" s="43">
        <v>1265777336.1700001</v>
      </c>
      <c r="BG110" s="17"/>
    </row>
    <row r="111" spans="2:59" s="20" customFormat="1" ht="12" customHeight="1" outlineLevel="2" x14ac:dyDescent="0.25">
      <c r="B111" s="19"/>
      <c r="C111" s="39"/>
      <c r="D111" s="44" t="s">
        <v>113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/>
      <c r="AU111" s="43"/>
      <c r="AV111" s="43"/>
      <c r="AW111" s="43"/>
      <c r="AX111" s="43">
        <v>7460960.7999999998</v>
      </c>
      <c r="AY111" s="43">
        <v>0</v>
      </c>
      <c r="AZ111" s="43">
        <v>0</v>
      </c>
      <c r="BA111" s="43">
        <v>0</v>
      </c>
      <c r="BB111" s="43">
        <v>0</v>
      </c>
      <c r="BC111" s="43">
        <v>0</v>
      </c>
      <c r="BD111" s="43">
        <v>0</v>
      </c>
      <c r="BE111" s="43">
        <v>33496157.129999999</v>
      </c>
      <c r="BF111" s="43">
        <v>40957117.93</v>
      </c>
      <c r="BG111" s="17"/>
    </row>
    <row r="112" spans="2:59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17"/>
    </row>
    <row r="113" spans="2:59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7720781250</v>
      </c>
      <c r="AH113" s="36">
        <v>0</v>
      </c>
      <c r="AI113" s="36">
        <v>0</v>
      </c>
      <c r="AJ113" s="36">
        <v>8200781250</v>
      </c>
      <c r="AK113" s="36">
        <v>0</v>
      </c>
      <c r="AL113" s="36">
        <v>108166631480.89999</v>
      </c>
      <c r="AM113" s="36">
        <v>8717953364.4500008</v>
      </c>
      <c r="AN113" s="36">
        <v>0</v>
      </c>
      <c r="AO113" s="36">
        <v>0</v>
      </c>
      <c r="AP113" s="36">
        <v>9240468750</v>
      </c>
      <c r="AQ113" s="36">
        <v>0</v>
      </c>
      <c r="AR113" s="36">
        <v>122310498916.14</v>
      </c>
      <c r="AS113" s="36">
        <v>264357115011.49002</v>
      </c>
      <c r="AT113" s="36">
        <v>14605488918.8475</v>
      </c>
      <c r="AU113" s="36">
        <v>4768904.12</v>
      </c>
      <c r="AV113" s="36">
        <v>4955239.04</v>
      </c>
      <c r="AW113" s="36">
        <v>1611753198.825</v>
      </c>
      <c r="AX113" s="36">
        <v>16127258261.309999</v>
      </c>
      <c r="AY113" s="36">
        <v>14881330072.439999</v>
      </c>
      <c r="AZ113" s="36">
        <v>16166770098.532246</v>
      </c>
      <c r="BA113" s="36">
        <v>5740610.9299999997</v>
      </c>
      <c r="BB113" s="36">
        <v>5635895.6699999999</v>
      </c>
      <c r="BC113" s="36">
        <v>1487214724.3122001</v>
      </c>
      <c r="BD113" s="36">
        <v>18201828594.920002</v>
      </c>
      <c r="BE113" s="36">
        <v>12619384437.039999</v>
      </c>
      <c r="BF113" s="36">
        <v>95722128955.988602</v>
      </c>
      <c r="BG113" s="17"/>
    </row>
    <row r="114" spans="2:59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17"/>
    </row>
    <row r="115" spans="2:59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17"/>
    </row>
    <row r="116" spans="2:59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17"/>
    </row>
    <row r="117" spans="2:59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108166631480.89999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122310498916.14</v>
      </c>
      <c r="AS117" s="43">
        <v>230477130397.04001</v>
      </c>
      <c r="AT117" s="43">
        <v>0</v>
      </c>
      <c r="AU117" s="43">
        <v>0</v>
      </c>
      <c r="AV117" s="43">
        <v>0</v>
      </c>
      <c r="AW117" s="43">
        <v>0</v>
      </c>
      <c r="AX117" s="43">
        <v>0</v>
      </c>
      <c r="AY117" s="43">
        <v>14873246895.789999</v>
      </c>
      <c r="AZ117" s="43">
        <v>0</v>
      </c>
      <c r="BA117" s="43">
        <v>0</v>
      </c>
      <c r="BB117" s="43">
        <v>0</v>
      </c>
      <c r="BC117" s="43">
        <v>0</v>
      </c>
      <c r="BD117" s="43">
        <v>0</v>
      </c>
      <c r="BE117" s="43">
        <v>12613609565.98</v>
      </c>
      <c r="BF117" s="43">
        <v>27486856461.768597</v>
      </c>
      <c r="BG117" s="17"/>
    </row>
    <row r="118" spans="2:59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16121745310.549999</v>
      </c>
      <c r="AY118" s="43">
        <v>0</v>
      </c>
      <c r="AZ118" s="43">
        <v>0</v>
      </c>
      <c r="BA118" s="43">
        <v>0</v>
      </c>
      <c r="BB118" s="43">
        <v>0</v>
      </c>
      <c r="BC118" s="43">
        <v>0</v>
      </c>
      <c r="BD118" s="43">
        <v>18196112760.100002</v>
      </c>
      <c r="BE118" s="43">
        <v>0</v>
      </c>
      <c r="BF118" s="43">
        <v>34317858070.650002</v>
      </c>
      <c r="BG118" s="17"/>
    </row>
    <row r="119" spans="2:59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0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0</v>
      </c>
      <c r="AT119" s="43">
        <v>12950385851.52</v>
      </c>
      <c r="AU119" s="43">
        <v>0</v>
      </c>
      <c r="AV119" s="43">
        <v>0</v>
      </c>
      <c r="AW119" s="43">
        <v>0</v>
      </c>
      <c r="AX119" s="43">
        <v>0</v>
      </c>
      <c r="AY119" s="43">
        <v>0</v>
      </c>
      <c r="AZ119" s="43">
        <v>14609627544.530001</v>
      </c>
      <c r="BA119" s="43">
        <v>0</v>
      </c>
      <c r="BB119" s="43">
        <v>0</v>
      </c>
      <c r="BC119" s="43">
        <v>0</v>
      </c>
      <c r="BD119" s="43">
        <v>0</v>
      </c>
      <c r="BE119" s="43">
        <v>0</v>
      </c>
      <c r="BF119" s="43">
        <v>27560013396.050003</v>
      </c>
      <c r="BG119" s="17"/>
    </row>
    <row r="120" spans="2:59" s="20" customFormat="1" ht="12" customHeight="1" outlineLevel="2" x14ac:dyDescent="0.25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7720781250</v>
      </c>
      <c r="AH120" s="43">
        <v>0</v>
      </c>
      <c r="AI120" s="43">
        <v>0</v>
      </c>
      <c r="AJ120" s="43">
        <v>8200781250</v>
      </c>
      <c r="AK120" s="43">
        <v>0</v>
      </c>
      <c r="AL120" s="43">
        <v>0</v>
      </c>
      <c r="AM120" s="43">
        <v>8717953364.4500008</v>
      </c>
      <c r="AN120" s="43">
        <v>0</v>
      </c>
      <c r="AO120" s="43">
        <v>0</v>
      </c>
      <c r="AP120" s="43">
        <v>9240468750</v>
      </c>
      <c r="AQ120" s="43">
        <v>0</v>
      </c>
      <c r="AR120" s="43">
        <v>0</v>
      </c>
      <c r="AS120" s="43">
        <v>33879984614.450001</v>
      </c>
      <c r="AT120" s="43">
        <v>1655103067.3275001</v>
      </c>
      <c r="AU120" s="43">
        <v>4768904.12</v>
      </c>
      <c r="AV120" s="43">
        <v>4955239.04</v>
      </c>
      <c r="AW120" s="43">
        <v>1611753198.825</v>
      </c>
      <c r="AX120" s="43">
        <v>5512950.7599999998</v>
      </c>
      <c r="AY120" s="43">
        <v>8083176.6500000004</v>
      </c>
      <c r="AZ120" s="43">
        <v>1557142554.002244</v>
      </c>
      <c r="BA120" s="43">
        <v>5740610.9299999997</v>
      </c>
      <c r="BB120" s="43">
        <v>5635895.6699999999</v>
      </c>
      <c r="BC120" s="43">
        <v>1487214724.3122001</v>
      </c>
      <c r="BD120" s="43">
        <v>5715834.8200000003</v>
      </c>
      <c r="BE120" s="43">
        <v>5774871.0599999996</v>
      </c>
      <c r="BF120" s="43">
        <v>6357401027.5199995</v>
      </c>
      <c r="BG120" s="17"/>
    </row>
    <row r="121" spans="2:59" s="20" customFormat="1" ht="12" customHeight="1" outlineLevel="2" x14ac:dyDescent="0.25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17"/>
    </row>
    <row r="122" spans="2:59" s="20" customFormat="1" ht="12" customHeight="1" outlineLevel="2" x14ac:dyDescent="0.25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17"/>
    </row>
    <row r="123" spans="2:59" s="20" customFormat="1" ht="12" customHeight="1" outlineLevel="2" x14ac:dyDescent="0.25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17"/>
    </row>
    <row r="124" spans="2:59" s="20" customFormat="1" ht="12" customHeight="1" outlineLevel="2" x14ac:dyDescent="0.25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36">
        <v>0</v>
      </c>
      <c r="AT124" s="36">
        <v>0</v>
      </c>
      <c r="AU124" s="36">
        <v>0</v>
      </c>
      <c r="AV124" s="36">
        <v>0</v>
      </c>
      <c r="AW124" s="36">
        <v>0</v>
      </c>
      <c r="AX124" s="36">
        <v>0</v>
      </c>
      <c r="AY124" s="36">
        <v>0</v>
      </c>
      <c r="AZ124" s="36">
        <v>0</v>
      </c>
      <c r="BA124" s="36">
        <v>0</v>
      </c>
      <c r="BB124" s="36">
        <v>0</v>
      </c>
      <c r="BC124" s="36">
        <v>0</v>
      </c>
      <c r="BD124" s="36">
        <v>0</v>
      </c>
      <c r="BE124" s="36">
        <v>0</v>
      </c>
      <c r="BF124" s="36">
        <v>0</v>
      </c>
      <c r="BG124" s="17"/>
    </row>
    <row r="125" spans="2:59" s="20" customFormat="1" ht="12" customHeight="1" outlineLevel="2" x14ac:dyDescent="0.25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17"/>
    </row>
    <row r="126" spans="2:59" s="16" customFormat="1" ht="12.75" customHeight="1" x14ac:dyDescent="0.25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17"/>
    </row>
    <row r="127" spans="2:59" s="16" customFormat="1" ht="12.75" customHeight="1" x14ac:dyDescent="0.25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17"/>
    </row>
    <row r="128" spans="2:59" s="16" customFormat="1" ht="12.75" customHeight="1" x14ac:dyDescent="0.25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17"/>
    </row>
    <row r="129" spans="2:59" s="16" customFormat="1" ht="12" customHeight="1" x14ac:dyDescent="0.25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17"/>
    </row>
    <row r="130" spans="2:59" s="20" customFormat="1" ht="12" customHeight="1" x14ac:dyDescent="0.25">
      <c r="B130" s="53" t="s">
        <v>51</v>
      </c>
      <c r="C130" s="32"/>
      <c r="D130" s="33"/>
      <c r="E130" s="34">
        <f t="shared" ref="E130:AJ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si="17"/>
        <v>12850204839.9216</v>
      </c>
      <c r="AH130" s="35">
        <f t="shared" si="17"/>
        <v>137673243.16</v>
      </c>
      <c r="AI130" s="35">
        <f t="shared" si="17"/>
        <v>3147174472.2466636</v>
      </c>
      <c r="AJ130" s="35">
        <f t="shared" si="17"/>
        <v>8460913475.4100008</v>
      </c>
      <c r="AK130" s="35">
        <f t="shared" ref="AK130:BF130" si="18">+AK60+AK9</f>
        <v>30514275346.529999</v>
      </c>
      <c r="AL130" s="35">
        <f t="shared" si="18"/>
        <v>110580694250.33998</v>
      </c>
      <c r="AM130" s="35">
        <f t="shared" si="18"/>
        <v>13296766406.650002</v>
      </c>
      <c r="AN130" s="35">
        <f t="shared" si="18"/>
        <v>2505743530.9679842</v>
      </c>
      <c r="AO130" s="35">
        <f t="shared" si="18"/>
        <v>1738936695.8599999</v>
      </c>
      <c r="AP130" s="35">
        <f t="shared" si="18"/>
        <v>16821282826.369999</v>
      </c>
      <c r="AQ130" s="35">
        <f t="shared" si="18"/>
        <v>12830777869</v>
      </c>
      <c r="AR130" s="35">
        <f t="shared" si="18"/>
        <v>126826560689.44</v>
      </c>
      <c r="AS130" s="35">
        <f t="shared" si="18"/>
        <v>339711003645.90399</v>
      </c>
      <c r="AT130" s="35">
        <f t="shared" si="18"/>
        <v>16500605841.5235</v>
      </c>
      <c r="AU130" s="35">
        <f t="shared" si="18"/>
        <v>40541240.590000004</v>
      </c>
      <c r="AV130" s="35">
        <f t="shared" si="18"/>
        <v>1046750172.4864366</v>
      </c>
      <c r="AW130" s="35">
        <f t="shared" si="18"/>
        <v>1716253375.7250001</v>
      </c>
      <c r="AX130" s="35">
        <f t="shared" si="18"/>
        <v>22129745151.970001</v>
      </c>
      <c r="AY130" s="35">
        <f t="shared" si="18"/>
        <v>18944390175.089497</v>
      </c>
      <c r="AZ130" s="35">
        <f t="shared" si="18"/>
        <v>18310284121.767246</v>
      </c>
      <c r="BA130" s="35">
        <f t="shared" si="18"/>
        <v>127757484.90235201</v>
      </c>
      <c r="BB130" s="35">
        <f t="shared" si="18"/>
        <v>1030443682.1353658</v>
      </c>
      <c r="BC130" s="35">
        <f t="shared" si="18"/>
        <v>2530623817.7021999</v>
      </c>
      <c r="BD130" s="35">
        <f t="shared" si="18"/>
        <v>25395318590.500004</v>
      </c>
      <c r="BE130" s="35">
        <f t="shared" si="18"/>
        <v>17863675227.006596</v>
      </c>
      <c r="BF130" s="35">
        <f t="shared" si="18"/>
        <v>125636388881.4286</v>
      </c>
      <c r="BG130" s="17"/>
    </row>
    <row r="131" spans="2:59" ht="12" customHeight="1" thickBot="1" x14ac:dyDescent="0.3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</row>
    <row r="133" spans="2:59" x14ac:dyDescent="0.25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F133" s="27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</row>
    <row r="134" spans="2:59" x14ac:dyDescent="0.25">
      <c r="C134" s="54"/>
      <c r="D134" s="55" t="s">
        <v>138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</row>
  </sheetData>
  <mergeCells count="15">
    <mergeCell ref="AG6:BF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2025-01-30T12:30:11Z</dcterms:modified>
</cp:coreProperties>
</file>