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- Deuda Pública\1. Base\Informes Deuda Web\2025\Para enviar\PÁGINA WEB\ABRIL\"/>
    </mc:Choice>
  </mc:AlternateContent>
  <bookViews>
    <workbookView xWindow="0" yWindow="0" windowWidth="20490" windowHeight="732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30" i="4" l="1"/>
  <c r="AQ130" i="4"/>
  <c r="AP130" i="4" l="1"/>
  <c r="AK130" i="4"/>
  <c r="AJ130" i="4" l="1"/>
  <c r="AO130" i="4"/>
  <c r="AR130" i="4" l="1"/>
  <c r="AN130" i="4"/>
  <c r="AM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<sst xmlns="http://schemas.openxmlformats.org/spreadsheetml/2006/main" count="151" uniqueCount="124">
  <si>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</si>
  <si>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</si>
  <si>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</si>
  <si>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</si>
  <si>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</si>
  <si>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</si>
  <si>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</si>
  <si>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</si>
  <si>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</si>
  <si>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</si>
  <si>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</si>
  <si>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</si>
  <si>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</si>
  <si>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</si>
  <si>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</si>
  <si>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</si>
  <si>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</si>
  <si>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</si>
  <si>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</si>
  <si>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</si>
  <si>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</si>
  <si>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</si>
  <si>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</si>
  <si>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</si>
  <si>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</si>
  <si>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</si>
  <si>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</si>
  <si>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</si>
  <si>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</si>
  <si>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</si>
  <si>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</si>
  <si>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</si>
  <si>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</si>
  <si>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</si>
  <si>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</si>
  <si>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</si>
  <si>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</si>
  <si>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</si>
  <si>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</si>
  <si>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</si>
  <si>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</si>
  <si>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</si>
  <si>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</si>
  <si>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</si>
  <si>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</si>
  <si>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</si>
  <si>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</si>
  <si>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</si>
  <si>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</si>
  <si>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</si>
  <si>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</si>
  <si>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</si>
  <si>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</si>
  <si>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</si>
  <si>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</si>
  <si>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</si>
  <si>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</si>
  <si>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</si>
  <si>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</si>
  <si>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</si>
  <si>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</si>
  <si>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</si>
  <si>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</si>
  <si>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</si>
  <si>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</si>
  <si>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</si>
  <si>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</si>
  <si>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</si>
  <si>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</si>
  <si>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</si>
  <si>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</si>
  <si>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</si>
  <si>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</si>
  <si>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</si>
  <si>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</si>
  <si>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</si>
  <si>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</si>
  <si>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</si>
  <si>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</si>
  <si>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</si>
  <si>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</si>
  <si>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</si>
  <si>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</si>
  <si>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</si>
  <si>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</si>
  <si>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</si>
  <si>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</si>
  <si>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</si>
  <si>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</si>
  <si>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</si>
  <si>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</si>
  <si>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</si>
  <si>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</si>
  <si>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</si>
  <si>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</si>
  <si>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</si>
  <si>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</si>
  <si>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</si>
  <si>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</si>
  <si>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</si>
  <si>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</si>
  <si>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</si>
  <si>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</si>
  <si>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</si>
  <si>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</si>
  <si>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</si>
  <si>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</si>
  <si>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</si>
  <si>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</si>
  <si>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</si>
  <si>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</si>
  <si>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</si>
  <si>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</si>
  <si>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</si>
  <si>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</si>
  <si>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</si>
  <si>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</si>
  <si>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</si>
  <si>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</si>
  <si>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</si>
  <si>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</si>
  <si>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</si>
  <si>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</si>
  <si>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(**) Pagado a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</si>
</sst>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63500</xdr:rowOff>
    </xdr:from>
    <xdr:to>
      <xdr:col>3</xdr:col>
      <xdr:colOff>3835400</xdr:colOff>
      <xdr:row>3</xdr:row>
      <xdr:rowOff>56920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63500"/>
          <a:ext cx="4216400" cy="590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S134"/>
  <sheetViews>
    <sheetView showGridLines="0" tabSelected="1" zoomScale="75" zoomScaleNormal="75" zoomScaleSheetLayoutView="100" workbookViewId="0">
      <pane xSplit="4" ySplit="8" topLeftCell="AL9" activePane="bottomRight" state="frozen"/>
      <selection activeCell="B65" sqref="B65"/>
      <selection pane="topRight" activeCell="B65" sqref="B65"/>
      <selection pane="bottomLeft" activeCell="B65" sqref="B65"/>
      <selection pane="bottomRight" activeCell="AI6" sqref="AI6:AR6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7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38" width="21.28515625" style="6" customWidth="1"/>
    <col min="39" max="40" width="19.7109375" style="6" bestFit="1" customWidth="1"/>
    <col min="41" max="43" width="19.7109375" style="6" customWidth="1"/>
    <col min="44" max="44" width="19.7109375" style="6" bestFit="1" customWidth="1"/>
    <col min="45" max="45" width="11.7109375" style="6" bestFit="1" customWidth="1"/>
    <col min="46" max="16384" width="10.7109375" style="6"/>
  </cols>
  <sheetData>
    <row r="1" spans="2:45" s="1" customFormat="1" ht="10.15" customHeight="1" x14ac:dyDescent="0.25">
      <c r="B1" s="3"/>
      <c r="D1" s="2"/>
      <c r="O1" s="4"/>
      <c r="P1" s="4"/>
    </row>
    <row r="2" spans="2:45" s="1" customFormat="1" ht="35.450000000000003" customHeight="1" x14ac:dyDescent="0.25">
      <c r="B2" s="3"/>
      <c r="D2" s="2"/>
      <c r="O2" s="4"/>
      <c r="P2" s="4"/>
    </row>
    <row r="3" spans="2:45" s="1" customFormat="1" ht="1.9" customHeight="1" x14ac:dyDescent="0.25">
      <c r="B3" s="3"/>
      <c r="D3" s="2"/>
      <c r="O3" s="4"/>
      <c r="P3" s="4"/>
    </row>
    <row r="4" spans="2:45" s="1" customFormat="1" ht="18.75" customHeight="1" x14ac:dyDescent="0.25">
      <c r="B4" s="3"/>
      <c r="D4" s="30" t="s">
        <v>116</v>
      </c>
      <c r="O4" s="4"/>
      <c r="P4" s="4"/>
    </row>
    <row r="5" spans="2:45" s="1" customFormat="1" ht="5.45" customHeight="1" thickBot="1" x14ac:dyDescent="0.3">
      <c r="B5" s="3"/>
      <c r="D5" s="5"/>
      <c r="O5" s="4"/>
      <c r="P5" s="4"/>
    </row>
    <row r="6" spans="2:45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57">
        <v>2024</v>
      </c>
      <c r="AH6" s="58"/>
      <c r="AI6" s="60">
        <v>2025</v>
      </c>
      <c r="AJ6" s="61"/>
      <c r="AK6" s="61"/>
      <c r="AL6" s="61"/>
      <c r="AM6" s="61"/>
      <c r="AN6" s="61"/>
      <c r="AO6" s="61"/>
      <c r="AP6" s="61"/>
      <c r="AQ6" s="61"/>
      <c r="AR6" s="62"/>
    </row>
    <row r="7" spans="2:45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105</v>
      </c>
      <c r="AN7" s="31" t="s">
        <v>115</v>
      </c>
      <c r="AO7" s="31" t="s">
        <v>118</v>
      </c>
      <c r="AP7" s="31" t="s">
        <v>120</v>
      </c>
      <c r="AQ7" s="31" t="s">
        <v>122</v>
      </c>
      <c r="AR7" s="31" t="s">
        <v>106</v>
      </c>
    </row>
    <row r="8" spans="2:45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2:45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641160531.45000005</v>
      </c>
      <c r="AN9" s="36">
        <v>29465859.739999998</v>
      </c>
      <c r="AO9" s="36">
        <v>30526470.949999999</v>
      </c>
      <c r="AP9" s="36">
        <v>27776677.850000001</v>
      </c>
      <c r="AQ9" s="36">
        <v>26874650.349999998</v>
      </c>
      <c r="AR9" s="36">
        <v>114643658.89</v>
      </c>
      <c r="AS9" s="17"/>
    </row>
    <row r="10" spans="2:45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17"/>
    </row>
    <row r="11" spans="2:45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17"/>
    </row>
    <row r="12" spans="2:45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17"/>
    </row>
    <row r="13" spans="2:45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17"/>
    </row>
    <row r="14" spans="2:45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17"/>
    </row>
    <row r="15" spans="2:45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17"/>
    </row>
    <row r="16" spans="2:45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17"/>
    </row>
    <row r="17" spans="2:45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17"/>
    </row>
    <row r="18" spans="2:45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17"/>
    </row>
    <row r="19" spans="2:45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17"/>
    </row>
    <row r="20" spans="2:45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17"/>
    </row>
    <row r="21" spans="2:45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17"/>
    </row>
    <row r="22" spans="2:45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17"/>
    </row>
    <row r="23" spans="2:45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17"/>
    </row>
    <row r="24" spans="2:45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17"/>
    </row>
    <row r="25" spans="2:45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641160531.45000005</v>
      </c>
      <c r="AN25" s="36">
        <v>29465859.739999998</v>
      </c>
      <c r="AO25" s="36">
        <v>30526470.949999999</v>
      </c>
      <c r="AP25" s="36">
        <v>27776677.850000001</v>
      </c>
      <c r="AQ25" s="36">
        <v>26874650.349999998</v>
      </c>
      <c r="AR25" s="36">
        <v>114643658.89</v>
      </c>
      <c r="AS25" s="17"/>
    </row>
    <row r="26" spans="2:45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17"/>
    </row>
    <row r="27" spans="2:45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17"/>
    </row>
    <row r="28" spans="2:45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17"/>
    </row>
    <row r="29" spans="2:45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17"/>
    </row>
    <row r="30" spans="2:45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17"/>
    </row>
    <row r="31" spans="2:45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17"/>
    </row>
    <row r="32" spans="2:45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17"/>
    </row>
    <row r="33" spans="2:45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17"/>
    </row>
    <row r="34" spans="2:45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17"/>
    </row>
    <row r="35" spans="2:45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51977479.439999998</v>
      </c>
      <c r="AN35" s="43">
        <v>4641608.49</v>
      </c>
      <c r="AO35" s="43">
        <v>4133201.87</v>
      </c>
      <c r="AP35" s="43">
        <v>4512674.92</v>
      </c>
      <c r="AQ35" s="43">
        <v>4304373.68</v>
      </c>
      <c r="AR35" s="43">
        <v>17591858.960000001</v>
      </c>
      <c r="AS35" s="17"/>
    </row>
    <row r="36" spans="2:45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17"/>
    </row>
    <row r="37" spans="2:45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17"/>
    </row>
    <row r="38" spans="2:45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587389695.32000005</v>
      </c>
      <c r="AN38" s="43">
        <v>24667545.760000002</v>
      </c>
      <c r="AO38" s="43">
        <v>26393269.079999998</v>
      </c>
      <c r="AP38" s="43">
        <v>23264002.93</v>
      </c>
      <c r="AQ38" s="43">
        <v>22570276.669999998</v>
      </c>
      <c r="AR38" s="43">
        <v>96895094.439999998</v>
      </c>
      <c r="AS38" s="17"/>
    </row>
    <row r="39" spans="2:45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17"/>
    </row>
    <row r="40" spans="2:45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17"/>
    </row>
    <row r="41" spans="2:45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17"/>
    </row>
    <row r="42" spans="2:45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17"/>
    </row>
    <row r="43" spans="2:45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17"/>
    </row>
    <row r="44" spans="2:45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1793356.69</v>
      </c>
      <c r="AN44" s="43">
        <v>156705.49</v>
      </c>
      <c r="AO44" s="43">
        <v>0</v>
      </c>
      <c r="AP44" s="43">
        <v>0</v>
      </c>
      <c r="AQ44" s="43">
        <v>0</v>
      </c>
      <c r="AR44" s="43">
        <v>156705.49</v>
      </c>
      <c r="AS44" s="17"/>
    </row>
    <row r="45" spans="2:45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17"/>
    </row>
    <row r="46" spans="2:45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17"/>
    </row>
    <row r="47" spans="2:45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17"/>
    </row>
    <row r="48" spans="2:45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17"/>
    </row>
    <row r="49" spans="2:45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17"/>
    </row>
    <row r="50" spans="2:45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17"/>
    </row>
    <row r="51" spans="2:45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17"/>
    </row>
    <row r="52" spans="2:45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17"/>
    </row>
    <row r="53" spans="2:45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17"/>
    </row>
    <row r="54" spans="2:45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17"/>
    </row>
    <row r="55" spans="2:45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17"/>
    </row>
    <row r="56" spans="2:45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17"/>
    </row>
    <row r="57" spans="2:45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17"/>
    </row>
    <row r="58" spans="2:45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17"/>
    </row>
    <row r="59" spans="2:45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17"/>
    </row>
    <row r="60" spans="2:45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39424209167.599998</v>
      </c>
      <c r="AN60" s="36">
        <v>18360792051.481121</v>
      </c>
      <c r="AO60" s="36">
        <v>1762248206.0037601</v>
      </c>
      <c r="AP60" s="36">
        <v>985716060.9037056</v>
      </c>
      <c r="AQ60" s="36">
        <v>2488166170.0078001</v>
      </c>
      <c r="AR60" s="36">
        <v>23596922488.391121</v>
      </c>
      <c r="AS60" s="17"/>
    </row>
    <row r="61" spans="2:45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17"/>
    </row>
    <row r="62" spans="2:45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6011214712.8000002</v>
      </c>
      <c r="AN62" s="36">
        <v>409924880.87000006</v>
      </c>
      <c r="AO62" s="36">
        <v>1686846139.7950001</v>
      </c>
      <c r="AP62" s="36">
        <v>977051653.1537056</v>
      </c>
      <c r="AQ62" s="36">
        <v>10913918.09</v>
      </c>
      <c r="AR62" s="36">
        <v>3084736591.9000001</v>
      </c>
      <c r="AS62" s="17"/>
    </row>
    <row r="63" spans="2:45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17"/>
    </row>
    <row r="64" spans="2:45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17"/>
    </row>
    <row r="65" spans="2:45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17"/>
    </row>
    <row r="66" spans="2:45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17"/>
    </row>
    <row r="67" spans="2:45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17"/>
    </row>
    <row r="68" spans="2:45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316794007.00999999</v>
      </c>
      <c r="AN68" s="43">
        <v>0</v>
      </c>
      <c r="AO68" s="43">
        <v>0</v>
      </c>
      <c r="AP68" s="43">
        <v>12088657.393705701</v>
      </c>
      <c r="AQ68" s="43">
        <v>0</v>
      </c>
      <c r="AR68" s="43">
        <v>12088657.389999999</v>
      </c>
      <c r="AS68" s="17"/>
    </row>
    <row r="69" spans="2:45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17"/>
    </row>
    <row r="70" spans="2:45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17"/>
    </row>
    <row r="71" spans="2:45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0</v>
      </c>
      <c r="AN71" s="43">
        <v>0</v>
      </c>
      <c r="AO71" s="43">
        <v>0</v>
      </c>
      <c r="AP71" s="43">
        <v>0</v>
      </c>
      <c r="AQ71" s="43">
        <v>0</v>
      </c>
      <c r="AR71" s="43">
        <v>0</v>
      </c>
      <c r="AS71" s="17"/>
    </row>
    <row r="72" spans="2:45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17"/>
    </row>
    <row r="73" spans="2:45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1348113967.0999999</v>
      </c>
      <c r="AN73" s="43">
        <v>0</v>
      </c>
      <c r="AO73" s="43">
        <v>796730494.45500004</v>
      </c>
      <c r="AP73" s="43">
        <v>0</v>
      </c>
      <c r="AQ73" s="43">
        <v>0</v>
      </c>
      <c r="AR73" s="43">
        <v>796730494.45000005</v>
      </c>
      <c r="AS73" s="17"/>
    </row>
    <row r="74" spans="2:45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580025528.51999998</v>
      </c>
      <c r="AN74" s="43">
        <v>0</v>
      </c>
      <c r="AO74" s="43">
        <v>0</v>
      </c>
      <c r="AP74" s="43">
        <v>369830426.25</v>
      </c>
      <c r="AQ74" s="43">
        <v>0</v>
      </c>
      <c r="AR74" s="43">
        <v>369830426.25</v>
      </c>
      <c r="AS74" s="17"/>
    </row>
    <row r="75" spans="2:45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0</v>
      </c>
      <c r="AN75" s="43">
        <v>0</v>
      </c>
      <c r="AO75" s="43">
        <v>0</v>
      </c>
      <c r="AP75" s="43">
        <v>0</v>
      </c>
      <c r="AQ75" s="43">
        <v>0</v>
      </c>
      <c r="AR75" s="43">
        <v>0</v>
      </c>
      <c r="AS75" s="17"/>
    </row>
    <row r="76" spans="2:45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17"/>
    </row>
    <row r="77" spans="2:45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17"/>
    </row>
    <row r="78" spans="2:45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17"/>
    </row>
    <row r="79" spans="2:45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17"/>
    </row>
    <row r="80" spans="2:45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17"/>
    </row>
    <row r="81" spans="2:45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17"/>
    </row>
    <row r="82" spans="2:45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17"/>
    </row>
    <row r="83" spans="2:45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17"/>
    </row>
    <row r="84" spans="2:45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17"/>
    </row>
    <row r="85" spans="2:45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17"/>
    </row>
    <row r="86" spans="2:45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898420101.39999998</v>
      </c>
      <c r="AN86" s="43">
        <v>0</v>
      </c>
      <c r="AO86" s="43">
        <v>0</v>
      </c>
      <c r="AP86" s="43">
        <v>581085647.16999996</v>
      </c>
      <c r="AQ86" s="43">
        <v>0</v>
      </c>
      <c r="AR86" s="43">
        <v>581085647.16999996</v>
      </c>
      <c r="AS86" s="17"/>
    </row>
    <row r="87" spans="2:45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0</v>
      </c>
      <c r="AN87" s="43">
        <v>0</v>
      </c>
      <c r="AO87" s="43">
        <v>0</v>
      </c>
      <c r="AP87" s="43">
        <v>0</v>
      </c>
      <c r="AQ87" s="43">
        <v>0</v>
      </c>
      <c r="AR87" s="43">
        <v>0</v>
      </c>
      <c r="AS87" s="17"/>
    </row>
    <row r="88" spans="2:45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17"/>
    </row>
    <row r="89" spans="2:45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0</v>
      </c>
      <c r="AO89" s="43">
        <v>0</v>
      </c>
      <c r="AP89" s="43">
        <v>0</v>
      </c>
      <c r="AQ89" s="43">
        <v>0</v>
      </c>
      <c r="AR89" s="43">
        <v>0</v>
      </c>
      <c r="AS89" s="17"/>
    </row>
    <row r="90" spans="2:45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393065940.16000003</v>
      </c>
      <c r="AO90" s="43">
        <v>0</v>
      </c>
      <c r="AP90" s="43">
        <v>0</v>
      </c>
      <c r="AQ90" s="43">
        <v>0</v>
      </c>
      <c r="AR90" s="43">
        <v>393065940.16000003</v>
      </c>
      <c r="AS90" s="17"/>
    </row>
    <row r="91" spans="2:45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17"/>
    </row>
    <row r="92" spans="2:45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S92" s="17"/>
    </row>
    <row r="93" spans="2:45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2867861108.77</v>
      </c>
      <c r="AN93" s="43">
        <v>0</v>
      </c>
      <c r="AO93" s="43">
        <v>890115645.34000003</v>
      </c>
      <c r="AP93" s="43">
        <v>0</v>
      </c>
      <c r="AQ93" s="43">
        <v>0</v>
      </c>
      <c r="AR93" s="43">
        <v>890115645.34000003</v>
      </c>
      <c r="AS93" s="17"/>
    </row>
    <row r="94" spans="2:45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17"/>
    </row>
    <row r="95" spans="2:45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0</v>
      </c>
      <c r="AN95" s="43">
        <v>9422629.5999999996</v>
      </c>
      <c r="AO95" s="43">
        <v>0</v>
      </c>
      <c r="AP95" s="43">
        <v>3408856.54</v>
      </c>
      <c r="AQ95" s="43">
        <v>10913918.09</v>
      </c>
      <c r="AR95" s="43">
        <v>23745404.23</v>
      </c>
      <c r="AS95" s="17"/>
    </row>
    <row r="96" spans="2:45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0</v>
      </c>
      <c r="AN96" s="43">
        <v>7436311.1100000003</v>
      </c>
      <c r="AO96" s="43">
        <v>0</v>
      </c>
      <c r="AP96" s="43">
        <v>10638065.800000001</v>
      </c>
      <c r="AQ96" s="43">
        <v>0</v>
      </c>
      <c r="AR96" s="43">
        <v>18074376.91</v>
      </c>
      <c r="AS96" s="17"/>
    </row>
    <row r="97" spans="2:45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0</v>
      </c>
      <c r="AO97" s="43">
        <v>0</v>
      </c>
      <c r="AP97" s="43">
        <v>0</v>
      </c>
      <c r="AQ97" s="43">
        <v>0</v>
      </c>
      <c r="AR97" s="43">
        <v>0</v>
      </c>
      <c r="AS97" s="17"/>
    </row>
    <row r="98" spans="2:45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17"/>
    </row>
    <row r="99" spans="2:45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9199721875.0300007</v>
      </c>
      <c r="AM99" s="34">
        <v>12541900704.799999</v>
      </c>
      <c r="AN99" s="34">
        <v>52688036.57</v>
      </c>
      <c r="AO99" s="34">
        <v>68540694.38876</v>
      </c>
      <c r="AP99" s="34">
        <v>0</v>
      </c>
      <c r="AQ99" s="34">
        <v>1092608118.74</v>
      </c>
      <c r="AR99" s="34">
        <v>1213836849.7</v>
      </c>
      <c r="AS99" s="17"/>
    </row>
    <row r="100" spans="2:45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17"/>
    </row>
    <row r="101" spans="2:45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17"/>
    </row>
    <row r="102" spans="2:45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17"/>
    </row>
    <row r="103" spans="2:45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17"/>
    </row>
    <row r="104" spans="2:45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17"/>
    </row>
    <row r="105" spans="2:45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17"/>
    </row>
    <row r="106" spans="2:45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0</v>
      </c>
      <c r="AM106" s="43">
        <v>2465006597.6700001</v>
      </c>
      <c r="AN106" s="43">
        <v>0</v>
      </c>
      <c r="AO106" s="43">
        <v>68540694.38876</v>
      </c>
      <c r="AP106" s="43">
        <v>0</v>
      </c>
      <c r="AQ106" s="43">
        <v>0</v>
      </c>
      <c r="AR106" s="43">
        <v>68540694.390000001</v>
      </c>
      <c r="AS106" s="17"/>
    </row>
    <row r="107" spans="2:45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5157452847.3900003</v>
      </c>
      <c r="AM107" s="43">
        <v>5157452847.3900003</v>
      </c>
      <c r="AN107" s="43">
        <v>0</v>
      </c>
      <c r="AO107" s="43">
        <v>0</v>
      </c>
      <c r="AP107" s="43">
        <v>0</v>
      </c>
      <c r="AQ107" s="43">
        <v>503236312.07999998</v>
      </c>
      <c r="AR107" s="43">
        <v>503236312.07999998</v>
      </c>
      <c r="AS107" s="17"/>
    </row>
    <row r="108" spans="2:45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0</v>
      </c>
      <c r="AN108" s="43">
        <v>0</v>
      </c>
      <c r="AO108" s="43">
        <v>0</v>
      </c>
      <c r="AP108" s="43">
        <v>0</v>
      </c>
      <c r="AQ108" s="43">
        <v>0</v>
      </c>
      <c r="AR108" s="43">
        <v>0</v>
      </c>
      <c r="AS108" s="17"/>
    </row>
    <row r="109" spans="2:45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4042269027.6399999</v>
      </c>
      <c r="AM109" s="43">
        <v>4919441259.7399998</v>
      </c>
      <c r="AN109" s="43">
        <v>52688036.57</v>
      </c>
      <c r="AO109" s="43">
        <v>0</v>
      </c>
      <c r="AP109" s="43">
        <v>0</v>
      </c>
      <c r="AQ109" s="43">
        <v>589371806.65999997</v>
      </c>
      <c r="AR109" s="43">
        <v>642059843.23000002</v>
      </c>
      <c r="AS109" s="17"/>
    </row>
    <row r="110" spans="2:45" s="20" customFormat="1" ht="12" customHeight="1" outlineLevel="2" x14ac:dyDescent="0.25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S110" s="17"/>
    </row>
    <row r="111" spans="2:45" s="20" customFormat="1" ht="12" customHeight="1" outlineLevel="2" x14ac:dyDescent="0.25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17"/>
    </row>
    <row r="112" spans="2:45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17"/>
    </row>
    <row r="113" spans="2:45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11048437500</v>
      </c>
      <c r="AM113" s="36">
        <v>20871093750</v>
      </c>
      <c r="AN113" s="36">
        <v>17898179134.041122</v>
      </c>
      <c r="AO113" s="36">
        <v>6861371.8200000003</v>
      </c>
      <c r="AP113" s="36">
        <v>8664407.75</v>
      </c>
      <c r="AQ113" s="36">
        <v>1384644133.1777999</v>
      </c>
      <c r="AR113" s="36">
        <v>19298349046.791122</v>
      </c>
      <c r="AS113" s="17"/>
    </row>
    <row r="114" spans="2:45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17"/>
    </row>
    <row r="115" spans="2:45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17"/>
    </row>
    <row r="116" spans="2:45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17"/>
    </row>
    <row r="117" spans="2:45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0</v>
      </c>
      <c r="AO117" s="43">
        <v>0</v>
      </c>
      <c r="AP117" s="43">
        <v>0</v>
      </c>
      <c r="AQ117" s="43">
        <v>0</v>
      </c>
      <c r="AR117" s="43">
        <v>0</v>
      </c>
      <c r="AS117" s="17"/>
    </row>
    <row r="118" spans="2:45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17"/>
    </row>
    <row r="119" spans="2:45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16492349302.039999</v>
      </c>
      <c r="AO119" s="43">
        <v>0</v>
      </c>
      <c r="AP119" s="43">
        <v>0</v>
      </c>
      <c r="AQ119" s="43">
        <v>0</v>
      </c>
      <c r="AR119" s="43">
        <v>16492349302.039999</v>
      </c>
      <c r="AS119" s="17"/>
    </row>
    <row r="120" spans="2:45" s="20" customFormat="1" ht="12" customHeight="1" outlineLevel="2" x14ac:dyDescent="0.25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33879984614.450001</v>
      </c>
      <c r="AH120" s="43">
        <v>6357401027.5199995</v>
      </c>
      <c r="AI120" s="43">
        <v>9822656250</v>
      </c>
      <c r="AJ120" s="43">
        <v>0</v>
      </c>
      <c r="AK120" s="43">
        <v>0</v>
      </c>
      <c r="AL120" s="43">
        <v>11048437500</v>
      </c>
      <c r="AM120" s="43">
        <v>20871093750</v>
      </c>
      <c r="AN120" s="43">
        <v>1405829832.001122</v>
      </c>
      <c r="AO120" s="43">
        <v>6861371.8200000003</v>
      </c>
      <c r="AP120" s="43">
        <v>8664407.75</v>
      </c>
      <c r="AQ120" s="43">
        <v>1384644133.1777999</v>
      </c>
      <c r="AR120" s="43">
        <v>2805999744.7511215</v>
      </c>
      <c r="AS120" s="17"/>
    </row>
    <row r="121" spans="2:45" s="20" customFormat="1" ht="12" customHeight="1" outlineLevel="2" x14ac:dyDescent="0.25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17"/>
    </row>
    <row r="122" spans="2:45" s="20" customFormat="1" ht="12" customHeight="1" outlineLevel="2" x14ac:dyDescent="0.25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17"/>
    </row>
    <row r="123" spans="2:45" s="20" customFormat="1" ht="12" customHeight="1" outlineLevel="2" x14ac:dyDescent="0.25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17"/>
    </row>
    <row r="124" spans="2:45" s="20" customFormat="1" ht="12" customHeight="1" outlineLevel="2" x14ac:dyDescent="0.25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17"/>
    </row>
    <row r="125" spans="2:45" s="20" customFormat="1" ht="12" customHeight="1" outlineLevel="2" x14ac:dyDescent="0.25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17"/>
    </row>
    <row r="126" spans="2:45" s="16" customFormat="1" ht="12.75" customHeight="1" x14ac:dyDescent="0.25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17"/>
    </row>
    <row r="127" spans="2:45" s="16" customFormat="1" ht="12.75" customHeight="1" x14ac:dyDescent="0.25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17"/>
    </row>
    <row r="128" spans="2:45" s="16" customFormat="1" ht="12.75" customHeight="1" x14ac:dyDescent="0.25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17"/>
    </row>
    <row r="129" spans="2:45" s="16" customFormat="1" ht="12" customHeight="1" x14ac:dyDescent="0.25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17"/>
    </row>
    <row r="130" spans="2:45" s="20" customFormat="1" ht="12" customHeight="1" x14ac:dyDescent="0.25">
      <c r="B130" s="53" t="s">
        <v>51</v>
      </c>
      <c r="C130" s="32"/>
      <c r="D130" s="33"/>
      <c r="E130" s="34">
        <f t="shared" ref="E130:AF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ref="AG130:AR130" si="18">+AG60+AG9</f>
        <v>339711003645.90399</v>
      </c>
      <c r="AH130" s="35">
        <f t="shared" si="18"/>
        <v>125636388881.4286</v>
      </c>
      <c r="AI130" s="35">
        <f t="shared" si="18"/>
        <v>10858594389.220001</v>
      </c>
      <c r="AJ130" s="35">
        <f t="shared" si="18"/>
        <v>6839850353.5979395</v>
      </c>
      <c r="AK130" s="35">
        <f t="shared" si="18"/>
        <v>1956029317.79</v>
      </c>
      <c r="AL130" s="35">
        <f t="shared" si="18"/>
        <v>20410895638.43</v>
      </c>
      <c r="AM130" s="35">
        <f t="shared" si="18"/>
        <v>40065369699.049995</v>
      </c>
      <c r="AN130" s="35">
        <f t="shared" si="18"/>
        <v>18390257911.221123</v>
      </c>
      <c r="AO130" s="35">
        <f t="shared" si="18"/>
        <v>1792774676.9537601</v>
      </c>
      <c r="AP130" s="35">
        <f t="shared" si="18"/>
        <v>1013492738.7537056</v>
      </c>
      <c r="AQ130" s="35">
        <f t="shared" si="18"/>
        <v>2515040820.3578</v>
      </c>
      <c r="AR130" s="35">
        <f t="shared" si="18"/>
        <v>23711566147.28112</v>
      </c>
      <c r="AS130" s="17"/>
    </row>
    <row r="131" spans="2:45" ht="12" customHeight="1" thickBot="1" x14ac:dyDescent="0.3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</row>
    <row r="133" spans="2:45" x14ac:dyDescent="0.25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H133" s="27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</row>
    <row r="134" spans="2:45" x14ac:dyDescent="0.25">
      <c r="C134" s="54"/>
      <c r="D134" s="55" t="s">
        <v>123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</row>
  </sheetData>
  <mergeCells count="15">
    <mergeCell ref="AI6:AR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2025-06-30T16:39:31Z</cp:lastPrinted>
  <dcterms:created xsi:type="dcterms:W3CDTF">2011-05-10T16:36:08Z</dcterms:created>
  <dcterms:modified xsi:type="dcterms:W3CDTF">2025-07-01T16:27:17Z</dcterms:modified>
</cp:coreProperties>
</file>