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19\Anexo IV\"/>
    </mc:Choice>
  </mc:AlternateContent>
  <bookViews>
    <workbookView xWindow="240" yWindow="75" windowWidth="11580" windowHeight="6795"/>
  </bookViews>
  <sheets>
    <sheet name="Anexo IV al 30-11-19" sheetId="1" r:id="rId1"/>
  </sheets>
  <definedNames>
    <definedName name="_xlnm.Print_Area" localSheetId="0">'Anexo IV al 30-11-19'!$A$1:$M$9</definedName>
  </definedNames>
  <calcPr calcId="162913"/>
</workbook>
</file>

<file path=xl/calcChain.xml><?xml version="1.0" encoding="utf-8"?>
<calcChain xmlns="http://schemas.openxmlformats.org/spreadsheetml/2006/main">
  <c r="H9" i="1" l="1"/>
  <c r="E9" i="1" l="1"/>
</calcChain>
</file>

<file path=xl/sharedStrings.xml><?xml version="1.0" encoding="utf-8"?>
<sst xmlns="http://schemas.openxmlformats.org/spreadsheetml/2006/main" count="37" uniqueCount="34">
  <si>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</si>
  <si>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</si>
  <si>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</si>
  <si>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</si>
  <si>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</si>
  <si>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</si>
  <si>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</si>
  <si>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</si>
  <si>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</si>
  <si>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</si>
  <si>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</si>
  <si>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</si>
  <si>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</si>
  <si>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</si>
  <si>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$</t>
  </si>
  <si>
    <t>No</t>
  </si>
  <si>
    <t>mensual</t>
  </si>
  <si>
    <t>BADLAR</t>
  </si>
  <si>
    <t xml:space="preserve">CARACTERISTICAS DE LOS AVALES Y/O GARANTIAS OTORGADOS </t>
  </si>
  <si>
    <t>U$D</t>
  </si>
  <si>
    <t>Si</t>
  </si>
  <si>
    <t>Títulos de Deuda EPEC(*)</t>
  </si>
  <si>
    <t>8 años</t>
  </si>
  <si>
    <t xml:space="preserve">(*) El importe incluye intereses capitalizados desde la fecha de emisión hasta el 1° vto.  </t>
  </si>
  <si>
    <t>Decreto 314/2011-Contrato de Fideicomiso en Garantía</t>
  </si>
  <si>
    <t>Títulos de Deuda EPEC</t>
  </si>
  <si>
    <t>Decreto 979/2017 - Contrato de Fideicomiso en Garantía</t>
  </si>
  <si>
    <t>5 años</t>
  </si>
  <si>
    <t>semestral</t>
  </si>
  <si>
    <t>12 meses</t>
  </si>
  <si>
    <t>EPEC</t>
  </si>
  <si>
    <t>Contrato de Préstamo - Crédtio Documentado en pesos - Cartera Comercial</t>
  </si>
  <si>
    <t>ANEXO IV</t>
  </si>
  <si>
    <t>Etapa: NOVIEMBRE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</si>
</sst>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5" fontId="2" fillId="0" borderId="7" xfId="2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165" fontId="2" fillId="2" borderId="2" xfId="2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6"/>
  <sheetViews>
    <sheetView showGridLines="0" tabSelected="1" zoomScale="85" zoomScaleNormal="85" workbookViewId="0">
      <selection activeCell="A3" sqref="A3"/>
    </sheetView>
  </sheetViews>
  <sheetFormatPr baseColWidth="10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18</v>
      </c>
      <c r="B1" s="3"/>
      <c r="C1" s="3"/>
      <c r="D1" s="3"/>
    </row>
    <row r="2" spans="1:50">
      <c r="M2" s="4" t="s">
        <v>32</v>
      </c>
    </row>
    <row r="3" spans="1:50" ht="13.5" thickBot="1">
      <c r="A3" s="1" t="s">
        <v>33</v>
      </c>
      <c r="H3" s="6"/>
    </row>
    <row r="4" spans="1:50" ht="15" customHeight="1" thickBot="1">
      <c r="A4" s="34" t="s">
        <v>1</v>
      </c>
      <c r="B4" s="36" t="s">
        <v>2</v>
      </c>
      <c r="C4" s="38" t="s">
        <v>3</v>
      </c>
      <c r="D4" s="38" t="s">
        <v>4</v>
      </c>
      <c r="E4" s="38" t="s">
        <v>5</v>
      </c>
      <c r="F4" s="38" t="s">
        <v>6</v>
      </c>
      <c r="G4" s="38" t="s">
        <v>7</v>
      </c>
      <c r="H4" s="38" t="s">
        <v>8</v>
      </c>
      <c r="I4" s="41" t="s">
        <v>0</v>
      </c>
      <c r="J4" s="42"/>
      <c r="K4" s="42"/>
      <c r="L4" s="42"/>
      <c r="M4" s="43"/>
      <c r="N4" s="40"/>
      <c r="O4" s="33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35"/>
      <c r="B5" s="37"/>
      <c r="C5" s="39"/>
      <c r="D5" s="39"/>
      <c r="E5" s="39"/>
      <c r="F5" s="39"/>
      <c r="G5" s="39"/>
      <c r="H5" s="39"/>
      <c r="I5" s="11" t="s">
        <v>9</v>
      </c>
      <c r="J5" s="24" t="s">
        <v>10</v>
      </c>
      <c r="K5" s="24" t="s">
        <v>11</v>
      </c>
      <c r="L5" s="24" t="s">
        <v>12</v>
      </c>
      <c r="M5" s="24" t="s">
        <v>13</v>
      </c>
      <c r="N5" s="40"/>
      <c r="O5" s="33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5.5">
      <c r="A6" s="18" t="s">
        <v>21</v>
      </c>
      <c r="B6" s="19" t="s">
        <v>24</v>
      </c>
      <c r="C6" s="19"/>
      <c r="D6" s="19"/>
      <c r="E6" s="20">
        <v>288200000</v>
      </c>
      <c r="F6" s="21" t="s">
        <v>19</v>
      </c>
      <c r="G6" s="22"/>
      <c r="H6" s="12">
        <v>9904665.3834969755</v>
      </c>
      <c r="I6" s="10" t="s">
        <v>22</v>
      </c>
      <c r="J6" s="21" t="s">
        <v>20</v>
      </c>
      <c r="K6" s="23">
        <v>0.125</v>
      </c>
      <c r="L6" s="21">
        <v>96</v>
      </c>
      <c r="M6" s="21" t="s">
        <v>16</v>
      </c>
    </row>
    <row r="7" spans="1:50" ht="25.5">
      <c r="A7" s="18" t="s">
        <v>25</v>
      </c>
      <c r="B7" s="19" t="s">
        <v>26</v>
      </c>
      <c r="C7" s="19"/>
      <c r="D7" s="19"/>
      <c r="E7" s="20">
        <v>100000000</v>
      </c>
      <c r="F7" s="21" t="s">
        <v>19</v>
      </c>
      <c r="G7" s="22"/>
      <c r="H7" s="12">
        <v>87500000</v>
      </c>
      <c r="I7" s="10" t="s">
        <v>27</v>
      </c>
      <c r="J7" s="21" t="s">
        <v>15</v>
      </c>
      <c r="K7" s="23">
        <v>7.4999999999999997E-2</v>
      </c>
      <c r="L7" s="21">
        <v>10</v>
      </c>
      <c r="M7" s="21" t="s">
        <v>28</v>
      </c>
    </row>
    <row r="8" spans="1:50" ht="26.25" thickBot="1">
      <c r="A8" s="25" t="s">
        <v>30</v>
      </c>
      <c r="B8" s="26" t="s">
        <v>31</v>
      </c>
      <c r="C8" s="26"/>
      <c r="D8" s="26"/>
      <c r="E8" s="27">
        <v>200000000</v>
      </c>
      <c r="F8" s="28" t="s">
        <v>14</v>
      </c>
      <c r="G8" s="29"/>
      <c r="H8" s="27">
        <v>0</v>
      </c>
      <c r="I8" s="30" t="s">
        <v>29</v>
      </c>
      <c r="J8" s="28" t="s">
        <v>20</v>
      </c>
      <c r="K8" s="31" t="s">
        <v>17</v>
      </c>
      <c r="L8" s="28">
        <v>6</v>
      </c>
      <c r="M8" s="28" t="s">
        <v>16</v>
      </c>
    </row>
    <row r="9" spans="1:50" ht="19.5" customHeight="1" thickBot="1">
      <c r="A9" s="17"/>
      <c r="B9" s="8"/>
      <c r="C9" s="8"/>
      <c r="D9" s="8"/>
      <c r="E9" s="13">
        <f>SUM(E6:E8)</f>
        <v>588200000</v>
      </c>
      <c r="F9" s="14"/>
      <c r="G9" s="15"/>
      <c r="H9" s="16">
        <f>SUM(H6:H8)</f>
        <v>97404665.38349697</v>
      </c>
      <c r="I9" s="7"/>
      <c r="J9" s="8"/>
      <c r="K9" s="8"/>
      <c r="L9" s="8"/>
      <c r="M9" s="8"/>
    </row>
    <row r="10" spans="1:50">
      <c r="A10" s="1" t="s">
        <v>23</v>
      </c>
      <c r="H10" s="6"/>
      <c r="J10" s="6"/>
    </row>
    <row r="11" spans="1:50">
      <c r="H11" s="6"/>
      <c r="J11" s="6"/>
    </row>
    <row r="13" spans="1:50">
      <c r="H13" s="9"/>
    </row>
    <row r="16" spans="1:50">
      <c r="H16" s="32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30-11-19</vt:lpstr>
      <vt:lpstr>'Anexo IV al 30-11-19'!Área_de_impresión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2019-12-18T12:07:46Z</dcterms:modified>
</cp:coreProperties>
</file>